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950" yWindow="15" windowWidth="12030" windowHeight="9435" tabRatio="757"/>
  </bookViews>
  <sheets>
    <sheet name="企業データ（このシートに記載してください）" sheetId="3" r:id="rId1"/>
    <sheet name="企業データ（記載例）" sheetId="4" r:id="rId2"/>
    <sheet name="事務局データ処理用" sheetId="2" r:id="rId3"/>
  </sheets>
  <definedNames>
    <definedName name="_xlnm.Print_Area" localSheetId="0">'企業データ（このシートに記載してください）'!$A$1:$K$96</definedName>
    <definedName name="_xlnm.Print_Area" localSheetId="1">'企業データ（記載例）'!$A$1:$I$96</definedName>
    <definedName name="_xlnm.Print_Area" localSheetId="2">事務局データ処理用!$A$1:$F$171</definedName>
    <definedName name="_xlnm.Print_Titles" localSheetId="2">事務局データ処理用!$4:$4</definedName>
  </definedNames>
  <calcPr calcId="145621"/>
</workbook>
</file>

<file path=xl/calcChain.xml><?xml version="1.0" encoding="utf-8"?>
<calcChain xmlns="http://schemas.openxmlformats.org/spreadsheetml/2006/main">
  <c r="E142" i="2" l="1"/>
  <c r="G25" i="3"/>
  <c r="E49" i="2"/>
  <c r="E46" i="2"/>
  <c r="E67" i="2"/>
  <c r="E66" i="2"/>
  <c r="E65" i="2"/>
  <c r="E64" i="2"/>
  <c r="I47" i="4"/>
  <c r="I56" i="4" s="1"/>
  <c r="H47" i="4"/>
  <c r="H56" i="4"/>
  <c r="G47" i="4"/>
  <c r="G56" i="4"/>
  <c r="F47" i="4"/>
  <c r="F56" i="4"/>
  <c r="E47" i="4"/>
  <c r="E56" i="4"/>
  <c r="I25" i="4"/>
  <c r="H25" i="4"/>
  <c r="G25" i="4"/>
  <c r="F25" i="4"/>
  <c r="E25" i="4"/>
  <c r="E25" i="3"/>
  <c r="E31" i="2" s="1"/>
  <c r="F25" i="3"/>
  <c r="E33" i="2" s="1"/>
  <c r="H25" i="3"/>
  <c r="I25" i="3"/>
  <c r="E37" i="2"/>
  <c r="E170" i="2"/>
  <c r="E169" i="2"/>
  <c r="E168" i="2"/>
  <c r="E167" i="2"/>
  <c r="E166" i="2"/>
  <c r="E165" i="2"/>
  <c r="E164" i="2"/>
  <c r="E162" i="2"/>
  <c r="E161" i="2"/>
  <c r="E160" i="2"/>
  <c r="E159" i="2"/>
  <c r="E158" i="2"/>
  <c r="E157" i="2"/>
  <c r="E156" i="2"/>
  <c r="E155" i="2"/>
  <c r="E153" i="2"/>
  <c r="E152" i="2"/>
  <c r="E151" i="2"/>
  <c r="E150" i="2"/>
  <c r="E149" i="2"/>
  <c r="E148" i="2"/>
  <c r="E147" i="2"/>
  <c r="E146" i="2"/>
  <c r="E145" i="2"/>
  <c r="E144" i="2"/>
  <c r="E143" i="2"/>
  <c r="E141" i="2"/>
  <c r="E140" i="2"/>
  <c r="E139" i="2"/>
  <c r="E138" i="2"/>
  <c r="E137" i="2"/>
  <c r="E136" i="2"/>
  <c r="E122" i="2"/>
  <c r="E121" i="2"/>
  <c r="E120" i="2"/>
  <c r="E119" i="2"/>
  <c r="E118" i="2"/>
  <c r="E117" i="2"/>
  <c r="E116" i="2"/>
  <c r="E115" i="2"/>
  <c r="E132" i="2"/>
  <c r="E131" i="2"/>
  <c r="E130" i="2"/>
  <c r="E129" i="2"/>
  <c r="E128" i="2"/>
  <c r="E127" i="2"/>
  <c r="E126" i="2"/>
  <c r="E125" i="2"/>
  <c r="E112" i="2"/>
  <c r="E111" i="2"/>
  <c r="E110" i="2"/>
  <c r="E109" i="2"/>
  <c r="E108" i="2"/>
  <c r="E107" i="2"/>
  <c r="E106" i="2"/>
  <c r="E105" i="2"/>
  <c r="E102" i="2"/>
  <c r="E101" i="2"/>
  <c r="E100" i="2"/>
  <c r="E99" i="2"/>
  <c r="E98" i="2"/>
  <c r="E97" i="2"/>
  <c r="E96" i="2"/>
  <c r="E95" i="2"/>
  <c r="E88" i="2"/>
  <c r="E92" i="2"/>
  <c r="E91" i="2"/>
  <c r="E90" i="2"/>
  <c r="E89" i="2"/>
  <c r="E87" i="2"/>
  <c r="E86" i="2"/>
  <c r="E85" i="2"/>
  <c r="E82" i="2"/>
  <c r="E81" i="2"/>
  <c r="E80" i="2"/>
  <c r="E79" i="2"/>
  <c r="E78" i="2"/>
  <c r="E77" i="2"/>
  <c r="E76" i="2"/>
  <c r="E75" i="2"/>
  <c r="E73" i="2"/>
  <c r="E72" i="2"/>
  <c r="E71" i="2"/>
  <c r="E70" i="2"/>
  <c r="E69" i="2"/>
  <c r="E62" i="2"/>
  <c r="E61" i="2"/>
  <c r="E59" i="2"/>
  <c r="E58" i="2"/>
  <c r="E57" i="2"/>
  <c r="E56" i="2"/>
  <c r="E54" i="2"/>
  <c r="E53" i="2"/>
  <c r="E52" i="2"/>
  <c r="E50" i="2"/>
  <c r="E48" i="2"/>
  <c r="E47" i="2"/>
  <c r="E45" i="2"/>
  <c r="E44" i="2"/>
  <c r="E43" i="2"/>
  <c r="E42" i="2"/>
  <c r="E41" i="2"/>
  <c r="E39" i="2"/>
  <c r="E38" i="2"/>
  <c r="E36" i="2"/>
  <c r="E35" i="2"/>
  <c r="E34" i="2"/>
  <c r="E32" i="2"/>
  <c r="E30" i="2"/>
  <c r="E28" i="2"/>
  <c r="E27" i="2"/>
  <c r="E26" i="2"/>
  <c r="E25" i="2"/>
  <c r="E24" i="2"/>
  <c r="E23" i="2"/>
  <c r="E21" i="2"/>
  <c r="E20" i="2"/>
  <c r="E18" i="2"/>
  <c r="E17" i="2"/>
  <c r="E16" i="2"/>
  <c r="E15" i="2"/>
  <c r="E14" i="2"/>
  <c r="E13" i="2"/>
  <c r="E12" i="2"/>
  <c r="E11" i="2"/>
  <c r="E10" i="2"/>
  <c r="E9" i="2"/>
  <c r="E8" i="2"/>
  <c r="E7" i="2"/>
  <c r="E6" i="2"/>
  <c r="E4" i="2"/>
  <c r="I47" i="3"/>
  <c r="E124" i="2" s="1"/>
  <c r="H47" i="3"/>
  <c r="E114" i="2" s="1"/>
  <c r="G47" i="3"/>
  <c r="E104" i="2" s="1"/>
  <c r="F47" i="3"/>
  <c r="E94" i="2" s="1"/>
  <c r="E47" i="3"/>
  <c r="E84" i="2" s="1"/>
  <c r="E56" i="3"/>
  <c r="E93" i="2" s="1"/>
  <c r="I56" i="3"/>
  <c r="E133" i="2" s="1"/>
  <c r="F56" i="3"/>
  <c r="E103" i="2" s="1"/>
  <c r="G56" i="3" l="1"/>
  <c r="E113" i="2" s="1"/>
  <c r="H56" i="3"/>
  <c r="E123" i="2" s="1"/>
</calcChain>
</file>

<file path=xl/sharedStrings.xml><?xml version="1.0" encoding="utf-8"?>
<sst xmlns="http://schemas.openxmlformats.org/spreadsheetml/2006/main" count="999" uniqueCount="394">
  <si>
    <t>　　非上場</t>
    <rPh sb="2" eb="5">
      <t>ヒジョウジョウ</t>
    </rPh>
    <phoneticPr fontId="3"/>
  </si>
  <si>
    <t>　CIOの専任</t>
    <rPh sb="5" eb="7">
      <t>センニン</t>
    </rPh>
    <phoneticPr fontId="3"/>
  </si>
  <si>
    <t>　CIOの兼任</t>
    <rPh sb="5" eb="7">
      <t>ケンニン</t>
    </rPh>
    <phoneticPr fontId="3"/>
  </si>
  <si>
    <t>　　上場</t>
    <rPh sb="2" eb="4">
      <t>ジョウジョウ</t>
    </rPh>
    <phoneticPr fontId="3"/>
  </si>
  <si>
    <t>　《有》</t>
    <rPh sb="2" eb="3">
      <t>アリ</t>
    </rPh>
    <phoneticPr fontId="3"/>
  </si>
  <si>
    <t>　《無》</t>
    <rPh sb="2" eb="3">
      <t>ム</t>
    </rPh>
    <phoneticPr fontId="3"/>
  </si>
  <si>
    <t>　中小企業診断士</t>
    <rPh sb="1" eb="3">
      <t>チュウショウ</t>
    </rPh>
    <rPh sb="3" eb="5">
      <t>キギョウ</t>
    </rPh>
    <rPh sb="5" eb="8">
      <t>シンダンシ</t>
    </rPh>
    <phoneticPr fontId="3"/>
  </si>
  <si>
    <t>　ITベンダ</t>
    <phoneticPr fontId="3"/>
  </si>
  <si>
    <t>　行政機関</t>
    <rPh sb="1" eb="3">
      <t>ギョウセイ</t>
    </rPh>
    <rPh sb="3" eb="5">
      <t>キカン</t>
    </rPh>
    <phoneticPr fontId="3"/>
  </si>
  <si>
    <t>　中小企業支援機関（商工団体）</t>
    <rPh sb="1" eb="3">
      <t>チュウショウ</t>
    </rPh>
    <rPh sb="3" eb="5">
      <t>キギョウ</t>
    </rPh>
    <rPh sb="5" eb="7">
      <t>シエン</t>
    </rPh>
    <rPh sb="7" eb="9">
      <t>キカン</t>
    </rPh>
    <rPh sb="10" eb="12">
      <t>ショウコウ</t>
    </rPh>
    <rPh sb="12" eb="14">
      <t>ダンタイ</t>
    </rPh>
    <phoneticPr fontId="3"/>
  </si>
  <si>
    <t>　その他</t>
    <rPh sb="3" eb="4">
      <t>タ</t>
    </rPh>
    <phoneticPr fontId="3"/>
  </si>
  <si>
    <t>　①関係会社</t>
    <rPh sb="2" eb="4">
      <t>カンケイ</t>
    </rPh>
    <rPh sb="4" eb="6">
      <t>カイシャ</t>
    </rPh>
    <phoneticPr fontId="3"/>
  </si>
  <si>
    <t>　②ITコーディネータ</t>
    <phoneticPr fontId="3"/>
  </si>
  <si>
    <t>　③中小企業診断士</t>
    <rPh sb="2" eb="4">
      <t>チュウショウ</t>
    </rPh>
    <rPh sb="4" eb="6">
      <t>キギョウ</t>
    </rPh>
    <rPh sb="6" eb="9">
      <t>シンダンシ</t>
    </rPh>
    <phoneticPr fontId="3"/>
  </si>
  <si>
    <t>　④ITベンダのシステム担当者</t>
    <rPh sb="12" eb="15">
      <t>タントウシャ</t>
    </rPh>
    <phoneticPr fontId="3"/>
  </si>
  <si>
    <t>　⑤行政機関職員</t>
    <rPh sb="2" eb="4">
      <t>ギョウセイ</t>
    </rPh>
    <rPh sb="4" eb="6">
      <t>キカン</t>
    </rPh>
    <rPh sb="6" eb="8">
      <t>ショクイン</t>
    </rPh>
    <phoneticPr fontId="3"/>
  </si>
  <si>
    <t>　⑥商工団体指導員</t>
    <rPh sb="2" eb="4">
      <t>ショウコウ</t>
    </rPh>
    <rPh sb="4" eb="6">
      <t>ダンタイ</t>
    </rPh>
    <rPh sb="6" eb="9">
      <t>シドウイン</t>
    </rPh>
    <phoneticPr fontId="3"/>
  </si>
  <si>
    <t>　⑦その他</t>
    <rPh sb="4" eb="5">
      <t>タ</t>
    </rPh>
    <phoneticPr fontId="3"/>
  </si>
  <si>
    <t>決算月</t>
    <rPh sb="0" eb="2">
      <t>ケッサン</t>
    </rPh>
    <rPh sb="2" eb="3">
      <t>ツキ</t>
    </rPh>
    <phoneticPr fontId="3"/>
  </si>
  <si>
    <t>1.a</t>
    <phoneticPr fontId="3"/>
  </si>
  <si>
    <t>企業（組織）の名称</t>
    <rPh sb="0" eb="2">
      <t>キギョウ</t>
    </rPh>
    <rPh sb="3" eb="5">
      <t>ソシキ</t>
    </rPh>
    <rPh sb="7" eb="9">
      <t>メイショウ</t>
    </rPh>
    <phoneticPr fontId="3"/>
  </si>
  <si>
    <t>　同上フリガナ</t>
    <rPh sb="1" eb="3">
      <t>ドウジョウ</t>
    </rPh>
    <phoneticPr fontId="3"/>
  </si>
  <si>
    <t>代表者氏名</t>
    <rPh sb="3" eb="5">
      <t>シメイ</t>
    </rPh>
    <phoneticPr fontId="3"/>
  </si>
  <si>
    <t>2.a</t>
    <phoneticPr fontId="3"/>
  </si>
  <si>
    <t>代表者役職</t>
    <rPh sb="0" eb="3">
      <t>ダイヒョウシャ</t>
    </rPh>
    <rPh sb="3" eb="5">
      <t>ヤクショク</t>
    </rPh>
    <phoneticPr fontId="3"/>
  </si>
  <si>
    <t>代表者年齢</t>
    <rPh sb="0" eb="3">
      <t>ダイヒョウシャ</t>
    </rPh>
    <rPh sb="3" eb="5">
      <t>ネンレイ</t>
    </rPh>
    <phoneticPr fontId="3"/>
  </si>
  <si>
    <t>本社所在地　郵便番号</t>
    <rPh sb="0" eb="2">
      <t>ホンシャ</t>
    </rPh>
    <rPh sb="2" eb="5">
      <t>ショザイチ</t>
    </rPh>
    <rPh sb="6" eb="10">
      <t>ユウビンバンゴウ</t>
    </rPh>
    <phoneticPr fontId="3"/>
  </si>
  <si>
    <t>本社所在地　都道府県</t>
    <rPh sb="0" eb="2">
      <t>ホンシャ</t>
    </rPh>
    <rPh sb="2" eb="5">
      <t>ショザイチ</t>
    </rPh>
    <rPh sb="6" eb="10">
      <t>トドウフケン</t>
    </rPh>
    <phoneticPr fontId="3"/>
  </si>
  <si>
    <t>本社所在地　（市町村以下）</t>
    <rPh sb="0" eb="2">
      <t>ホンシャ</t>
    </rPh>
    <rPh sb="2" eb="5">
      <t>ショザイチ</t>
    </rPh>
    <rPh sb="7" eb="10">
      <t>シチョウソン</t>
    </rPh>
    <rPh sb="10" eb="12">
      <t>イカ</t>
    </rPh>
    <phoneticPr fontId="3"/>
  </si>
  <si>
    <t>本社代表電話番号</t>
    <rPh sb="0" eb="2">
      <t>ホンシャ</t>
    </rPh>
    <rPh sb="2" eb="4">
      <t>ダイヒョウ</t>
    </rPh>
    <rPh sb="4" eb="6">
      <t>デンワ</t>
    </rPh>
    <rPh sb="6" eb="8">
      <t>バンゴウ</t>
    </rPh>
    <phoneticPr fontId="3"/>
  </si>
  <si>
    <t>企業（組織）ホームページURL</t>
    <rPh sb="0" eb="2">
      <t>キギョウ</t>
    </rPh>
    <rPh sb="3" eb="5">
      <t>ソシキ</t>
    </rPh>
    <phoneticPr fontId="3"/>
  </si>
  <si>
    <t>記入項目</t>
    <rPh sb="0" eb="2">
      <t>キニュウ</t>
    </rPh>
    <rPh sb="2" eb="4">
      <t>コウモク</t>
    </rPh>
    <phoneticPr fontId="3"/>
  </si>
  <si>
    <t>番号</t>
    <rPh sb="0" eb="2">
      <t>バンゴウ</t>
    </rPh>
    <phoneticPr fontId="3"/>
  </si>
  <si>
    <t>設立年月日</t>
    <phoneticPr fontId="3"/>
  </si>
  <si>
    <t>資本金（出資金等）　　単位:百万円</t>
    <phoneticPr fontId="3"/>
  </si>
  <si>
    <t>上場の有無</t>
    <phoneticPr fontId="3"/>
  </si>
  <si>
    <t>最近５年間の売上高の推移</t>
    <phoneticPr fontId="3"/>
  </si>
  <si>
    <t>　平成20年度　《H20》</t>
    <rPh sb="1" eb="3">
      <t>ヘイセイ</t>
    </rPh>
    <rPh sb="5" eb="7">
      <t>ネンド</t>
    </rPh>
    <phoneticPr fontId="3"/>
  </si>
  <si>
    <t>　平成21年度　《H21》</t>
    <rPh sb="1" eb="3">
      <t>ヘイセイ</t>
    </rPh>
    <rPh sb="5" eb="7">
      <t>ネンド</t>
    </rPh>
    <phoneticPr fontId="3"/>
  </si>
  <si>
    <t>　平成22年度　《H22》</t>
    <rPh sb="1" eb="3">
      <t>ヘイセイ</t>
    </rPh>
    <rPh sb="5" eb="7">
      <t>ネンド</t>
    </rPh>
    <phoneticPr fontId="3"/>
  </si>
  <si>
    <t>最近５年間の経常利益額の推移</t>
    <phoneticPr fontId="3"/>
  </si>
  <si>
    <t>　平成20年度　《H20》　経常利益率</t>
    <rPh sb="1" eb="3">
      <t>ヘイセイ</t>
    </rPh>
    <rPh sb="5" eb="7">
      <t>ネンド</t>
    </rPh>
    <rPh sb="14" eb="16">
      <t>ケイジョウ</t>
    </rPh>
    <rPh sb="16" eb="18">
      <t>リエキ</t>
    </rPh>
    <rPh sb="18" eb="19">
      <t>リツ</t>
    </rPh>
    <phoneticPr fontId="3"/>
  </si>
  <si>
    <t>　平成21年度　《H21》　経常利益率</t>
    <rPh sb="1" eb="3">
      <t>ヘイセイ</t>
    </rPh>
    <rPh sb="5" eb="7">
      <t>ネンド</t>
    </rPh>
    <rPh sb="14" eb="16">
      <t>ケイジョウ</t>
    </rPh>
    <rPh sb="16" eb="18">
      <t>リエキ</t>
    </rPh>
    <rPh sb="18" eb="19">
      <t>リツ</t>
    </rPh>
    <phoneticPr fontId="3"/>
  </si>
  <si>
    <t>　平成22年度　《H22》　経常利益率</t>
    <rPh sb="1" eb="3">
      <t>ヘイセイ</t>
    </rPh>
    <rPh sb="5" eb="7">
      <t>ネンド</t>
    </rPh>
    <rPh sb="14" eb="16">
      <t>ケイジョウ</t>
    </rPh>
    <rPh sb="16" eb="18">
      <t>リエキ</t>
    </rPh>
    <rPh sb="18" eb="19">
      <t>リツ</t>
    </rPh>
    <phoneticPr fontId="3"/>
  </si>
  <si>
    <t>9.1.a</t>
    <phoneticPr fontId="3"/>
  </si>
  <si>
    <t>9.2.a</t>
    <phoneticPr fontId="3"/>
  </si>
  <si>
    <t>9.3.a</t>
    <phoneticPr fontId="3"/>
  </si>
  <si>
    <t>9.4.a</t>
    <phoneticPr fontId="3"/>
  </si>
  <si>
    <t>9.5.a</t>
    <phoneticPr fontId="3"/>
  </si>
  <si>
    <t>最近５年間の従業員数の推移</t>
    <phoneticPr fontId="3"/>
  </si>
  <si>
    <r>
      <t>1</t>
    </r>
    <r>
      <rPr>
        <sz val="9"/>
        <color indexed="8"/>
        <rFont val="ＭＳ Ｐゴシック"/>
        <family val="3"/>
        <charset val="128"/>
      </rPr>
      <t>0</t>
    </r>
    <r>
      <rPr>
        <sz val="9"/>
        <color indexed="8"/>
        <rFont val="ＭＳ Ｐゴシック"/>
        <family val="3"/>
        <charset val="128"/>
      </rPr>
      <t>.1.a</t>
    </r>
    <phoneticPr fontId="3"/>
  </si>
  <si>
    <r>
      <t>1</t>
    </r>
    <r>
      <rPr>
        <sz val="9"/>
        <color indexed="8"/>
        <rFont val="ＭＳ Ｐゴシック"/>
        <family val="3"/>
        <charset val="128"/>
      </rPr>
      <t>0</t>
    </r>
    <r>
      <rPr>
        <sz val="9"/>
        <color indexed="8"/>
        <rFont val="ＭＳ Ｐゴシック"/>
        <family val="3"/>
        <charset val="128"/>
      </rPr>
      <t>.2.a</t>
    </r>
    <phoneticPr fontId="3"/>
  </si>
  <si>
    <r>
      <t>1</t>
    </r>
    <r>
      <rPr>
        <sz val="9"/>
        <color indexed="8"/>
        <rFont val="ＭＳ Ｐゴシック"/>
        <family val="3"/>
        <charset val="128"/>
      </rPr>
      <t>0</t>
    </r>
    <r>
      <rPr>
        <sz val="9"/>
        <color indexed="8"/>
        <rFont val="ＭＳ Ｐゴシック"/>
        <family val="3"/>
        <charset val="128"/>
      </rPr>
      <t>.3.a</t>
    </r>
    <phoneticPr fontId="3"/>
  </si>
  <si>
    <r>
      <t>1</t>
    </r>
    <r>
      <rPr>
        <sz val="9"/>
        <color indexed="8"/>
        <rFont val="ＭＳ Ｐゴシック"/>
        <family val="3"/>
        <charset val="128"/>
      </rPr>
      <t>0</t>
    </r>
    <r>
      <rPr>
        <sz val="9"/>
        <color indexed="8"/>
        <rFont val="ＭＳ Ｐゴシック"/>
        <family val="3"/>
        <charset val="128"/>
      </rPr>
      <t>.4.a</t>
    </r>
    <phoneticPr fontId="3"/>
  </si>
  <si>
    <r>
      <t>1</t>
    </r>
    <r>
      <rPr>
        <sz val="9"/>
        <color indexed="8"/>
        <rFont val="ＭＳ Ｐゴシック"/>
        <family val="3"/>
        <charset val="128"/>
      </rPr>
      <t>0</t>
    </r>
    <r>
      <rPr>
        <sz val="9"/>
        <color indexed="8"/>
        <rFont val="ＭＳ Ｐゴシック"/>
        <family val="3"/>
        <charset val="128"/>
      </rPr>
      <t>.5.a</t>
    </r>
    <phoneticPr fontId="3"/>
  </si>
  <si>
    <t>　平成20年度　《H20》　総数</t>
    <rPh sb="1" eb="3">
      <t>ヘイセイ</t>
    </rPh>
    <rPh sb="5" eb="7">
      <t>ネンド</t>
    </rPh>
    <rPh sb="14" eb="16">
      <t>ソウスウ</t>
    </rPh>
    <phoneticPr fontId="3"/>
  </si>
  <si>
    <t>　平成20年度　《H20》　正社員のみ</t>
    <rPh sb="1" eb="3">
      <t>ヘイセイ</t>
    </rPh>
    <rPh sb="5" eb="7">
      <t>ネンド</t>
    </rPh>
    <rPh sb="14" eb="17">
      <t>セイシャイン</t>
    </rPh>
    <phoneticPr fontId="3"/>
  </si>
  <si>
    <t>　平成21年度　《H21》　総数</t>
    <rPh sb="1" eb="3">
      <t>ヘイセイ</t>
    </rPh>
    <rPh sb="5" eb="7">
      <t>ネンド</t>
    </rPh>
    <rPh sb="14" eb="16">
      <t>ソウスウ</t>
    </rPh>
    <phoneticPr fontId="3"/>
  </si>
  <si>
    <t>　平成21年度　《H21》　正社員のみ</t>
    <rPh sb="1" eb="3">
      <t>ヘイセイ</t>
    </rPh>
    <rPh sb="5" eb="7">
      <t>ネンド</t>
    </rPh>
    <rPh sb="14" eb="17">
      <t>セイシャイン</t>
    </rPh>
    <phoneticPr fontId="3"/>
  </si>
  <si>
    <t>　平成22年度　《H22》　総数</t>
    <rPh sb="1" eb="3">
      <t>ヘイセイ</t>
    </rPh>
    <rPh sb="5" eb="7">
      <t>ネンド</t>
    </rPh>
    <rPh sb="14" eb="16">
      <t>ソウスウ</t>
    </rPh>
    <phoneticPr fontId="3"/>
  </si>
  <si>
    <t>　平成22年度　《H22》　正社員のみ</t>
    <rPh sb="1" eb="3">
      <t>ヘイセイ</t>
    </rPh>
    <rPh sb="5" eb="7">
      <t>ネンド</t>
    </rPh>
    <rPh sb="14" eb="17">
      <t>セイシャイン</t>
    </rPh>
    <phoneticPr fontId="3"/>
  </si>
  <si>
    <t>IT部門の有無</t>
    <phoneticPr fontId="3"/>
  </si>
  <si>
    <t>有の場合の部門名称</t>
    <rPh sb="0" eb="1">
      <t>アリ</t>
    </rPh>
    <rPh sb="2" eb="4">
      <t>バアイ</t>
    </rPh>
    <rPh sb="5" eb="7">
      <t>ブモン</t>
    </rPh>
    <rPh sb="7" eb="9">
      <t>メイショウ</t>
    </rPh>
    <phoneticPr fontId="3"/>
  </si>
  <si>
    <t>ＣＩＯ（IT経営の推進者）の有無</t>
    <phoneticPr fontId="3"/>
  </si>
  <si>
    <t>有の場合の氏名</t>
    <rPh sb="0" eb="1">
      <t>アリ</t>
    </rPh>
    <rPh sb="2" eb="4">
      <t>バアイ</t>
    </rPh>
    <rPh sb="5" eb="7">
      <t>シメイ</t>
    </rPh>
    <phoneticPr fontId="3"/>
  </si>
  <si>
    <t>有の場合のCIOの役職</t>
    <rPh sb="0" eb="1">
      <t>アリ</t>
    </rPh>
    <rPh sb="2" eb="4">
      <t>バアイ</t>
    </rPh>
    <rPh sb="9" eb="11">
      <t>ヤクショク</t>
    </rPh>
    <phoneticPr fontId="3"/>
  </si>
  <si>
    <t>ＣＩＯ（IT経営の推進者）の専任/兼任区分</t>
    <rPh sb="14" eb="16">
      <t>センニン</t>
    </rPh>
    <rPh sb="17" eb="19">
      <t>ケンニン</t>
    </rPh>
    <rPh sb="19" eb="21">
      <t>クブン</t>
    </rPh>
    <phoneticPr fontId="3"/>
  </si>
  <si>
    <t>ＩＴ導入（システム開発）の担当区分</t>
    <phoneticPr fontId="3"/>
  </si>
  <si>
    <t>最近５年間のIT部門人数の推移</t>
    <phoneticPr fontId="3"/>
  </si>
  <si>
    <t>　平成20年度　《H20》①導入費用（一括購入ベース）</t>
    <rPh sb="1" eb="3">
      <t>ヘイセイ</t>
    </rPh>
    <rPh sb="5" eb="7">
      <t>ネンド</t>
    </rPh>
    <rPh sb="14" eb="16">
      <t>ドウニュウ</t>
    </rPh>
    <rPh sb="16" eb="18">
      <t>ヒヨウ</t>
    </rPh>
    <rPh sb="19" eb="21">
      <t>イッカツ</t>
    </rPh>
    <rPh sb="21" eb="23">
      <t>コウニュウ</t>
    </rPh>
    <phoneticPr fontId="3"/>
  </si>
  <si>
    <t>　平成20年度　《H20》①‐1）購入ハードウェア</t>
    <rPh sb="1" eb="3">
      <t>ヘイセイ</t>
    </rPh>
    <rPh sb="5" eb="7">
      <t>ネンド</t>
    </rPh>
    <rPh sb="17" eb="19">
      <t>コウニュウ</t>
    </rPh>
    <phoneticPr fontId="3"/>
  </si>
  <si>
    <t>　平成20年度　《H20》①‐2）購入ソフトウェア</t>
    <rPh sb="1" eb="3">
      <t>ヘイセイ</t>
    </rPh>
    <rPh sb="5" eb="7">
      <t>ネンド</t>
    </rPh>
    <rPh sb="17" eb="19">
      <t>コウニュウ</t>
    </rPh>
    <phoneticPr fontId="3"/>
  </si>
  <si>
    <t>　平成20年度　《H20》①‐3）システム開発人件費</t>
    <rPh sb="1" eb="3">
      <t>ヘイセイ</t>
    </rPh>
    <rPh sb="5" eb="7">
      <t>ネンド</t>
    </rPh>
    <rPh sb="21" eb="23">
      <t>カイハツ</t>
    </rPh>
    <rPh sb="23" eb="26">
      <t>ジンケンヒ</t>
    </rPh>
    <phoneticPr fontId="3"/>
  </si>
  <si>
    <t>　平成20年度　《H20》①‐4）その他</t>
    <rPh sb="1" eb="3">
      <t>ヘイセイ</t>
    </rPh>
    <rPh sb="5" eb="7">
      <t>ネンド</t>
    </rPh>
    <rPh sb="19" eb="20">
      <t>タ</t>
    </rPh>
    <phoneticPr fontId="3"/>
  </si>
  <si>
    <t>　平成20年度　《H20》②保守運用費用（社内システム）</t>
    <rPh sb="1" eb="3">
      <t>ヘイセイ</t>
    </rPh>
    <rPh sb="5" eb="7">
      <t>ネンド</t>
    </rPh>
    <rPh sb="14" eb="16">
      <t>ホシュ</t>
    </rPh>
    <rPh sb="16" eb="18">
      <t>ウンヨウ</t>
    </rPh>
    <rPh sb="18" eb="20">
      <t>ヒヨウ</t>
    </rPh>
    <rPh sb="21" eb="23">
      <t>シャナイ</t>
    </rPh>
    <phoneticPr fontId="3"/>
  </si>
  <si>
    <t>　平成20年度　《H20》③ASP,SaaS、クラウド費用</t>
    <rPh sb="1" eb="3">
      <t>ヘイセイ</t>
    </rPh>
    <rPh sb="5" eb="7">
      <t>ネンド</t>
    </rPh>
    <rPh sb="27" eb="29">
      <t>ヒヨウ</t>
    </rPh>
    <phoneticPr fontId="3"/>
  </si>
  <si>
    <t>　平成20年度　《H20》④その他社外サービス費用</t>
    <rPh sb="1" eb="3">
      <t>ヘイセイ</t>
    </rPh>
    <rPh sb="5" eb="7">
      <t>ネンド</t>
    </rPh>
    <rPh sb="16" eb="17">
      <t>タ</t>
    </rPh>
    <rPh sb="17" eb="19">
      <t>シャガイ</t>
    </rPh>
    <rPh sb="23" eb="25">
      <t>ヒヨウ</t>
    </rPh>
    <phoneticPr fontId="3"/>
  </si>
  <si>
    <t>　平成20年度　《H20》⑤その他</t>
    <rPh sb="1" eb="3">
      <t>ヘイセイ</t>
    </rPh>
    <rPh sb="5" eb="7">
      <t>ネンド</t>
    </rPh>
    <rPh sb="16" eb="17">
      <t>タ</t>
    </rPh>
    <phoneticPr fontId="3"/>
  </si>
  <si>
    <t>　平成20年度　《H20》合計①+②+③+④+⑤</t>
    <rPh sb="1" eb="3">
      <t>ヘイセイ</t>
    </rPh>
    <rPh sb="5" eb="7">
      <t>ネンド</t>
    </rPh>
    <rPh sb="13" eb="15">
      <t>ゴウケイ</t>
    </rPh>
    <phoneticPr fontId="3"/>
  </si>
  <si>
    <t>　平成21年度　《H21》①導入費用（一括購入ベース）</t>
    <rPh sb="1" eb="3">
      <t>ヘイセイ</t>
    </rPh>
    <rPh sb="5" eb="7">
      <t>ネンド</t>
    </rPh>
    <rPh sb="14" eb="16">
      <t>ドウニュウ</t>
    </rPh>
    <rPh sb="16" eb="18">
      <t>ヒヨウ</t>
    </rPh>
    <rPh sb="19" eb="21">
      <t>イッカツ</t>
    </rPh>
    <rPh sb="21" eb="23">
      <t>コウニュウ</t>
    </rPh>
    <phoneticPr fontId="3"/>
  </si>
  <si>
    <t>　平成21年度　《H21》①‐1）購入ハードウェア</t>
    <rPh sb="1" eb="3">
      <t>ヘイセイ</t>
    </rPh>
    <rPh sb="5" eb="7">
      <t>ネンド</t>
    </rPh>
    <rPh sb="17" eb="19">
      <t>コウニュウ</t>
    </rPh>
    <phoneticPr fontId="3"/>
  </si>
  <si>
    <t>　平成21年度　《H21》①‐2）購入ソフトウェア</t>
    <rPh sb="1" eb="3">
      <t>ヘイセイ</t>
    </rPh>
    <rPh sb="5" eb="7">
      <t>ネンド</t>
    </rPh>
    <rPh sb="17" eb="19">
      <t>コウニュウ</t>
    </rPh>
    <phoneticPr fontId="3"/>
  </si>
  <si>
    <t>　平成21年度　《H21》①‐3）システム開発人件費</t>
    <rPh sb="1" eb="3">
      <t>ヘイセイ</t>
    </rPh>
    <rPh sb="5" eb="7">
      <t>ネンド</t>
    </rPh>
    <rPh sb="21" eb="23">
      <t>カイハツ</t>
    </rPh>
    <rPh sb="23" eb="26">
      <t>ジンケンヒ</t>
    </rPh>
    <phoneticPr fontId="3"/>
  </si>
  <si>
    <t>　平成21年度　《H21》①‐4）その他</t>
    <rPh sb="1" eb="3">
      <t>ヘイセイ</t>
    </rPh>
    <rPh sb="5" eb="7">
      <t>ネンド</t>
    </rPh>
    <rPh sb="19" eb="20">
      <t>タ</t>
    </rPh>
    <phoneticPr fontId="3"/>
  </si>
  <si>
    <t>　平成21年度　《H21》②保守運用費用（社内システム）</t>
    <rPh sb="1" eb="3">
      <t>ヘイセイ</t>
    </rPh>
    <rPh sb="5" eb="7">
      <t>ネンド</t>
    </rPh>
    <rPh sb="14" eb="16">
      <t>ホシュ</t>
    </rPh>
    <rPh sb="16" eb="18">
      <t>ウンヨウ</t>
    </rPh>
    <rPh sb="18" eb="20">
      <t>ヒヨウ</t>
    </rPh>
    <rPh sb="21" eb="23">
      <t>シャナイ</t>
    </rPh>
    <phoneticPr fontId="3"/>
  </si>
  <si>
    <t>　平成21年度　《H21》③ASP,SaaS、クラウド費用</t>
    <rPh sb="1" eb="3">
      <t>ヘイセイ</t>
    </rPh>
    <rPh sb="5" eb="7">
      <t>ネンド</t>
    </rPh>
    <rPh sb="27" eb="29">
      <t>ヒヨウ</t>
    </rPh>
    <phoneticPr fontId="3"/>
  </si>
  <si>
    <t>　平成21年度　《H21》④その他社外サービス費用</t>
    <rPh sb="1" eb="3">
      <t>ヘイセイ</t>
    </rPh>
    <rPh sb="5" eb="7">
      <t>ネンド</t>
    </rPh>
    <rPh sb="16" eb="17">
      <t>タ</t>
    </rPh>
    <rPh sb="17" eb="19">
      <t>シャガイ</t>
    </rPh>
    <rPh sb="23" eb="25">
      <t>ヒヨウ</t>
    </rPh>
    <phoneticPr fontId="3"/>
  </si>
  <si>
    <t>　平成21年度　《H21》⑤その他</t>
    <rPh sb="1" eb="3">
      <t>ヘイセイ</t>
    </rPh>
    <rPh sb="5" eb="7">
      <t>ネンド</t>
    </rPh>
    <rPh sb="16" eb="17">
      <t>タ</t>
    </rPh>
    <phoneticPr fontId="3"/>
  </si>
  <si>
    <t>　平成21年度　《H21》合計①+②+③+④+⑤</t>
    <rPh sb="1" eb="3">
      <t>ヘイセイ</t>
    </rPh>
    <rPh sb="5" eb="7">
      <t>ネンド</t>
    </rPh>
    <rPh sb="13" eb="15">
      <t>ゴウケイ</t>
    </rPh>
    <phoneticPr fontId="3"/>
  </si>
  <si>
    <t>　平成22年度　《H22》①導入費用（一括購入ベース）</t>
    <rPh sb="1" eb="3">
      <t>ヘイセイ</t>
    </rPh>
    <rPh sb="5" eb="7">
      <t>ネンド</t>
    </rPh>
    <rPh sb="14" eb="16">
      <t>ドウニュウ</t>
    </rPh>
    <rPh sb="16" eb="18">
      <t>ヒヨウ</t>
    </rPh>
    <rPh sb="19" eb="21">
      <t>イッカツ</t>
    </rPh>
    <rPh sb="21" eb="23">
      <t>コウニュウ</t>
    </rPh>
    <phoneticPr fontId="3"/>
  </si>
  <si>
    <t>　平成22年度　《H22》①‐1）購入ハードウェア</t>
    <rPh sb="1" eb="3">
      <t>ヘイセイ</t>
    </rPh>
    <rPh sb="5" eb="7">
      <t>ネンド</t>
    </rPh>
    <rPh sb="17" eb="19">
      <t>コウニュウ</t>
    </rPh>
    <phoneticPr fontId="3"/>
  </si>
  <si>
    <t>　平成22年度　《H22》①‐2）購入ソフトウェア</t>
    <rPh sb="1" eb="3">
      <t>ヘイセイ</t>
    </rPh>
    <rPh sb="5" eb="7">
      <t>ネンド</t>
    </rPh>
    <rPh sb="17" eb="19">
      <t>コウニュウ</t>
    </rPh>
    <phoneticPr fontId="3"/>
  </si>
  <si>
    <t>　平成22年度　《H22》①‐3）システム開発人件費</t>
    <rPh sb="1" eb="3">
      <t>ヘイセイ</t>
    </rPh>
    <rPh sb="5" eb="7">
      <t>ネンド</t>
    </rPh>
    <rPh sb="21" eb="23">
      <t>カイハツ</t>
    </rPh>
    <rPh sb="23" eb="26">
      <t>ジンケンヒ</t>
    </rPh>
    <phoneticPr fontId="3"/>
  </si>
  <si>
    <t>　平成22年度　《H22》①‐4）その他</t>
    <rPh sb="1" eb="3">
      <t>ヘイセイ</t>
    </rPh>
    <rPh sb="5" eb="7">
      <t>ネンド</t>
    </rPh>
    <rPh sb="19" eb="20">
      <t>タ</t>
    </rPh>
    <phoneticPr fontId="3"/>
  </si>
  <si>
    <t>　平成22年度　《H22》②保守運用費用（社内システム）</t>
    <rPh sb="1" eb="3">
      <t>ヘイセイ</t>
    </rPh>
    <rPh sb="5" eb="7">
      <t>ネンド</t>
    </rPh>
    <rPh sb="14" eb="16">
      <t>ホシュ</t>
    </rPh>
    <rPh sb="16" eb="18">
      <t>ウンヨウ</t>
    </rPh>
    <rPh sb="18" eb="20">
      <t>ヒヨウ</t>
    </rPh>
    <rPh sb="21" eb="23">
      <t>シャナイ</t>
    </rPh>
    <phoneticPr fontId="3"/>
  </si>
  <si>
    <t>　平成22年度　《H22》③ASP,SaaS、クラウド費用</t>
    <rPh sb="1" eb="3">
      <t>ヘイセイ</t>
    </rPh>
    <rPh sb="5" eb="7">
      <t>ネンド</t>
    </rPh>
    <rPh sb="27" eb="29">
      <t>ヒヨウ</t>
    </rPh>
    <phoneticPr fontId="3"/>
  </si>
  <si>
    <t>　平成22年度　《H22》④その他社外サービス費用</t>
    <rPh sb="1" eb="3">
      <t>ヘイセイ</t>
    </rPh>
    <rPh sb="5" eb="7">
      <t>ネンド</t>
    </rPh>
    <rPh sb="16" eb="17">
      <t>タ</t>
    </rPh>
    <rPh sb="17" eb="19">
      <t>シャガイ</t>
    </rPh>
    <rPh sb="23" eb="25">
      <t>ヒヨウ</t>
    </rPh>
    <phoneticPr fontId="3"/>
  </si>
  <si>
    <t>　平成22年度　《H22》⑤その他</t>
    <rPh sb="1" eb="3">
      <t>ヘイセイ</t>
    </rPh>
    <rPh sb="5" eb="7">
      <t>ネンド</t>
    </rPh>
    <rPh sb="16" eb="17">
      <t>タ</t>
    </rPh>
    <phoneticPr fontId="3"/>
  </si>
  <si>
    <t>　平成22年度　《H22》合計①+②+③+④+⑤</t>
    <rPh sb="1" eb="3">
      <t>ヘイセイ</t>
    </rPh>
    <rPh sb="5" eb="7">
      <t>ネンド</t>
    </rPh>
    <rPh sb="13" eb="15">
      <t>ゴウケイ</t>
    </rPh>
    <phoneticPr fontId="3"/>
  </si>
  <si>
    <t>業種</t>
    <rPh sb="0" eb="2">
      <t>ギョウシュ</t>
    </rPh>
    <phoneticPr fontId="3"/>
  </si>
  <si>
    <t>主な事業１</t>
    <rPh sb="0" eb="1">
      <t>オモ</t>
    </rPh>
    <rPh sb="2" eb="4">
      <t>ジギョウ</t>
    </rPh>
    <phoneticPr fontId="3"/>
  </si>
  <si>
    <t>主な事業２</t>
    <rPh sb="0" eb="1">
      <t>オモ</t>
    </rPh>
    <rPh sb="2" eb="4">
      <t>ジギョウ</t>
    </rPh>
    <phoneticPr fontId="3"/>
  </si>
  <si>
    <t>主な事業３</t>
    <rPh sb="0" eb="1">
      <t>オモ</t>
    </rPh>
    <rPh sb="2" eb="4">
      <t>ジギョウ</t>
    </rPh>
    <phoneticPr fontId="3"/>
  </si>
  <si>
    <t>　同上比率</t>
    <rPh sb="1" eb="3">
      <t>ドウジョウ</t>
    </rPh>
    <rPh sb="3" eb="5">
      <t>ヒリツ</t>
    </rPh>
    <phoneticPr fontId="3"/>
  </si>
  <si>
    <t>その他の事業の比率</t>
    <rPh sb="2" eb="3">
      <t>タ</t>
    </rPh>
    <rPh sb="4" eb="6">
      <t>ジギョウ</t>
    </rPh>
    <rPh sb="7" eb="9">
      <t>ヒリツ</t>
    </rPh>
    <phoneticPr fontId="3"/>
  </si>
  <si>
    <t>　ITコーディネータ　氏名</t>
    <rPh sb="11" eb="13">
      <t>シメイ</t>
    </rPh>
    <phoneticPr fontId="3"/>
  </si>
  <si>
    <t>　　同上連絡先住所</t>
    <rPh sb="2" eb="4">
      <t>ドウジョウ</t>
    </rPh>
    <rPh sb="4" eb="7">
      <t>レンラクサキ</t>
    </rPh>
    <rPh sb="7" eb="9">
      <t>ジュウショ</t>
    </rPh>
    <phoneticPr fontId="3"/>
  </si>
  <si>
    <t>　　同上電話番号</t>
    <rPh sb="2" eb="4">
      <t>ドウジョウ</t>
    </rPh>
    <rPh sb="4" eb="6">
      <t>デンワ</t>
    </rPh>
    <rPh sb="6" eb="8">
      <t>バンゴウ</t>
    </rPh>
    <phoneticPr fontId="3"/>
  </si>
  <si>
    <t>連絡担当者氏名</t>
    <rPh sb="0" eb="2">
      <t>レンラク</t>
    </rPh>
    <rPh sb="2" eb="5">
      <t>タントウシャ</t>
    </rPh>
    <rPh sb="5" eb="7">
      <t>シメイ</t>
    </rPh>
    <phoneticPr fontId="3"/>
  </si>
  <si>
    <t>所属企業（組織）名</t>
    <rPh sb="0" eb="2">
      <t>ショゾク</t>
    </rPh>
    <rPh sb="2" eb="4">
      <t>キギョウ</t>
    </rPh>
    <rPh sb="5" eb="7">
      <t>ソシキ</t>
    </rPh>
    <rPh sb="8" eb="9">
      <t>メイ</t>
    </rPh>
    <phoneticPr fontId="3"/>
  </si>
  <si>
    <t>所属部署・役割</t>
    <rPh sb="0" eb="2">
      <t>ショゾク</t>
    </rPh>
    <rPh sb="2" eb="4">
      <t>ブショ</t>
    </rPh>
    <rPh sb="5" eb="7">
      <t>ヤクワリ</t>
    </rPh>
    <phoneticPr fontId="3"/>
  </si>
  <si>
    <t>住所</t>
    <rPh sb="0" eb="2">
      <t>ジュウショ</t>
    </rPh>
    <phoneticPr fontId="3"/>
  </si>
  <si>
    <t>電話番号</t>
    <rPh sb="0" eb="2">
      <t>デンワ</t>
    </rPh>
    <rPh sb="2" eb="4">
      <t>バンゴウ</t>
    </rPh>
    <phoneticPr fontId="3"/>
  </si>
  <si>
    <t>FAX番号</t>
    <rPh sb="3" eb="5">
      <t>バンゴウ</t>
    </rPh>
    <phoneticPr fontId="3"/>
  </si>
  <si>
    <t>E-mailアドレス</t>
    <phoneticPr fontId="3"/>
  </si>
  <si>
    <t>連絡先担当が応募企業以外の場合の区分</t>
    <rPh sb="0" eb="3">
      <t>レンラクサキ</t>
    </rPh>
    <rPh sb="3" eb="5">
      <t>タントウ</t>
    </rPh>
    <rPh sb="6" eb="8">
      <t>オウボ</t>
    </rPh>
    <rPh sb="8" eb="10">
      <t>キギョウ</t>
    </rPh>
    <rPh sb="10" eb="12">
      <t>イガイ</t>
    </rPh>
    <rPh sb="13" eb="15">
      <t>バアイ</t>
    </rPh>
    <rPh sb="16" eb="18">
      <t>クブン</t>
    </rPh>
    <phoneticPr fontId="3"/>
  </si>
  <si>
    <t>企業登記情報等</t>
    <rPh sb="0" eb="2">
      <t>キギョウ</t>
    </rPh>
    <rPh sb="2" eb="4">
      <t>トウキ</t>
    </rPh>
    <rPh sb="4" eb="6">
      <t>ジョウホウ</t>
    </rPh>
    <rPh sb="6" eb="7">
      <t>トウ</t>
    </rPh>
    <phoneticPr fontId="3"/>
  </si>
  <si>
    <t>単位</t>
    <rPh sb="0" eb="2">
      <t>タンイ</t>
    </rPh>
    <phoneticPr fontId="3"/>
  </si>
  <si>
    <t>百万円</t>
    <rPh sb="0" eb="3">
      <t>ヒャクマンエン</t>
    </rPh>
    <phoneticPr fontId="3"/>
  </si>
  <si>
    <t>％</t>
  </si>
  <si>
    <t>％</t>
    <phoneticPr fontId="3"/>
  </si>
  <si>
    <t>歳</t>
    <rPh sb="0" eb="1">
      <t>サイ</t>
    </rPh>
    <phoneticPr fontId="3"/>
  </si>
  <si>
    <t>年月日</t>
    <rPh sb="0" eb="3">
      <t>ネンガッピ</t>
    </rPh>
    <phoneticPr fontId="3"/>
  </si>
  <si>
    <t>月</t>
    <rPh sb="0" eb="1">
      <t>ツキ</t>
    </rPh>
    <phoneticPr fontId="3"/>
  </si>
  <si>
    <t>人</t>
    <rPh sb="0" eb="1">
      <t>ニン</t>
    </rPh>
    <phoneticPr fontId="3"/>
  </si>
  <si>
    <t>記入要領</t>
    <rPh sb="0" eb="2">
      <t>キニュウ</t>
    </rPh>
    <rPh sb="2" eb="4">
      <t>ヨウリョウ</t>
    </rPh>
    <phoneticPr fontId="3"/>
  </si>
  <si>
    <t>　自社開発</t>
    <rPh sb="1" eb="3">
      <t>ジシャ</t>
    </rPh>
    <rPh sb="3" eb="5">
      <t>カイハツ</t>
    </rPh>
    <phoneticPr fontId="3"/>
  </si>
  <si>
    <t>　ITベンダ等への外部委託</t>
    <rPh sb="6" eb="7">
      <t>トウ</t>
    </rPh>
    <rPh sb="9" eb="11">
      <t>ガイブ</t>
    </rPh>
    <rPh sb="11" eb="13">
      <t>イタク</t>
    </rPh>
    <phoneticPr fontId="3"/>
  </si>
  <si>
    <t>IT部門がある場合に、その人数を記入してください</t>
    <rPh sb="2" eb="4">
      <t>ブモン</t>
    </rPh>
    <rPh sb="7" eb="9">
      <t>バアイ</t>
    </rPh>
    <rPh sb="13" eb="15">
      <t>ニンズウ</t>
    </rPh>
    <rPh sb="16" eb="18">
      <t>キニュウ</t>
    </rPh>
    <phoneticPr fontId="3"/>
  </si>
  <si>
    <t>「CIO（IT経営の推進者）」とは、IT経営を実質的に推進する最高責任者をいいます。有無について、いずれかに○を記入し、有の場合は、その方の氏名、役職を記入してください。</t>
    <rPh sb="7" eb="9">
      <t>ケイエイ</t>
    </rPh>
    <rPh sb="10" eb="13">
      <t>スイシンシャ</t>
    </rPh>
    <rPh sb="20" eb="22">
      <t>ケイエイ</t>
    </rPh>
    <rPh sb="23" eb="26">
      <t>ジッシツテキ</t>
    </rPh>
    <rPh sb="27" eb="29">
      <t>スイシン</t>
    </rPh>
    <rPh sb="31" eb="33">
      <t>サイコウ</t>
    </rPh>
    <rPh sb="33" eb="36">
      <t>セキニンシャ</t>
    </rPh>
    <rPh sb="68" eb="69">
      <t>カタ</t>
    </rPh>
    <rPh sb="70" eb="72">
      <t>シメイ</t>
    </rPh>
    <rPh sb="73" eb="75">
      <t>ヤクショク</t>
    </rPh>
    <rPh sb="76" eb="78">
      <t>キニュウ</t>
    </rPh>
    <phoneticPr fontId="3"/>
  </si>
  <si>
    <t>千円</t>
    <rPh sb="0" eb="2">
      <t>センエン</t>
    </rPh>
    <phoneticPr fontId="3"/>
  </si>
  <si>
    <t>応募に関する連絡窓口になっていただく方について記入してください。</t>
    <rPh sb="0" eb="2">
      <t>オウボ</t>
    </rPh>
    <rPh sb="3" eb="4">
      <t>カン</t>
    </rPh>
    <rPh sb="6" eb="8">
      <t>レンラク</t>
    </rPh>
    <rPh sb="8" eb="10">
      <t>マドグチ</t>
    </rPh>
    <rPh sb="18" eb="19">
      <t>カタ</t>
    </rPh>
    <rPh sb="23" eb="25">
      <t>キニュウ</t>
    </rPh>
    <phoneticPr fontId="3"/>
  </si>
  <si>
    <t>業種及び事業内容</t>
    <rPh sb="0" eb="2">
      <t>ギョウシュ</t>
    </rPh>
    <rPh sb="2" eb="3">
      <t>オヨ</t>
    </rPh>
    <rPh sb="4" eb="6">
      <t>ジギョウ</t>
    </rPh>
    <rPh sb="6" eb="8">
      <t>ナイヨウ</t>
    </rPh>
    <phoneticPr fontId="3"/>
  </si>
  <si>
    <t>最近５年間のIT関連費用の推移</t>
    <rPh sb="0" eb="2">
      <t>サイキン</t>
    </rPh>
    <rPh sb="3" eb="5">
      <t>ネンカン</t>
    </rPh>
    <rPh sb="8" eb="10">
      <t>カンレン</t>
    </rPh>
    <rPh sb="10" eb="12">
      <t>ヒヨウ</t>
    </rPh>
    <rPh sb="13" eb="15">
      <t>スイイ</t>
    </rPh>
    <phoneticPr fontId="3"/>
  </si>
  <si>
    <t>IT経営推進を支援した者</t>
    <rPh sb="4" eb="6">
      <t>スイシン</t>
    </rPh>
    <rPh sb="11" eb="12">
      <t>モノ</t>
    </rPh>
    <phoneticPr fontId="3"/>
  </si>
  <si>
    <t>応募に関する連絡先</t>
    <rPh sb="0" eb="2">
      <t>オウボ</t>
    </rPh>
    <rPh sb="3" eb="4">
      <t>カン</t>
    </rPh>
    <rPh sb="6" eb="9">
      <t>レンラクサキ</t>
    </rPh>
    <phoneticPr fontId="3"/>
  </si>
  <si>
    <t>　《上段》　総数</t>
    <rPh sb="2" eb="4">
      <t>ジョウダン</t>
    </rPh>
    <rPh sb="6" eb="8">
      <t>ソウスウ</t>
    </rPh>
    <phoneticPr fontId="3"/>
  </si>
  <si>
    <t>　《下段》　正社員のみ</t>
    <rPh sb="2" eb="4">
      <t>ゲダン</t>
    </rPh>
    <rPh sb="6" eb="9">
      <t>セイシャイン</t>
    </rPh>
    <phoneticPr fontId="3"/>
  </si>
  <si>
    <t>上場</t>
    <rPh sb="0" eb="2">
      <t>ジョウジョウ</t>
    </rPh>
    <phoneticPr fontId="11"/>
  </si>
  <si>
    <t>非上場</t>
    <rPh sb="0" eb="3">
      <t>ヒジョウジョウ</t>
    </rPh>
    <phoneticPr fontId="11"/>
  </si>
  <si>
    <t>いずれかに”○”を記入してください</t>
    <phoneticPr fontId="11"/>
  </si>
  <si>
    <t>　《上段》　経常利益額</t>
    <rPh sb="2" eb="4">
      <t>ジョウダン</t>
    </rPh>
    <rPh sb="6" eb="8">
      <t>ケイジョウ</t>
    </rPh>
    <rPh sb="8" eb="10">
      <t>リエキ</t>
    </rPh>
    <rPh sb="10" eb="11">
      <t>ガク</t>
    </rPh>
    <phoneticPr fontId="3"/>
  </si>
  <si>
    <t>有</t>
    <rPh sb="0" eb="1">
      <t>アリ</t>
    </rPh>
    <phoneticPr fontId="11"/>
  </si>
  <si>
    <t>無</t>
    <rPh sb="0" eb="1">
      <t>ナシ</t>
    </rPh>
    <phoneticPr fontId="11"/>
  </si>
  <si>
    <t>いずれかに○を記入してください</t>
    <phoneticPr fontId="11"/>
  </si>
  <si>
    <t>専任</t>
    <rPh sb="0" eb="2">
      <t>センニン</t>
    </rPh>
    <phoneticPr fontId="11"/>
  </si>
  <si>
    <t>兼任</t>
    <rPh sb="0" eb="2">
      <t>ケンニン</t>
    </rPh>
    <phoneticPr fontId="11"/>
  </si>
  <si>
    <t>比率</t>
    <rPh sb="0" eb="2">
      <t>ヒリツ</t>
    </rPh>
    <phoneticPr fontId="11"/>
  </si>
  <si>
    <t>　①‐1）購入ハードウェア</t>
    <rPh sb="5" eb="7">
      <t>コウニュウ</t>
    </rPh>
    <phoneticPr fontId="3"/>
  </si>
  <si>
    <t>　①‐2）購入ソフトウェア</t>
    <rPh sb="5" eb="7">
      <t>コウニュウ</t>
    </rPh>
    <phoneticPr fontId="3"/>
  </si>
  <si>
    <t>　①‐3）システム開発人件費</t>
    <rPh sb="9" eb="11">
      <t>カイハツ</t>
    </rPh>
    <rPh sb="11" eb="14">
      <t>ジンケンヒ</t>
    </rPh>
    <phoneticPr fontId="3"/>
  </si>
  <si>
    <t>　①‐4）その他</t>
    <rPh sb="7" eb="8">
      <t>タ</t>
    </rPh>
    <phoneticPr fontId="3"/>
  </si>
  <si>
    <t>　②保守運用費用（社内システム）</t>
    <rPh sb="2" eb="4">
      <t>ホシュ</t>
    </rPh>
    <rPh sb="4" eb="6">
      <t>ウンヨウ</t>
    </rPh>
    <rPh sb="6" eb="8">
      <t>ヒヨウ</t>
    </rPh>
    <rPh sb="9" eb="11">
      <t>シャナイ</t>
    </rPh>
    <phoneticPr fontId="3"/>
  </si>
  <si>
    <t>　④その他社外サービス費用</t>
    <rPh sb="4" eb="5">
      <t>タ</t>
    </rPh>
    <rPh sb="5" eb="7">
      <t>シャガイ</t>
    </rPh>
    <rPh sb="11" eb="13">
      <t>ヒヨウ</t>
    </rPh>
    <phoneticPr fontId="3"/>
  </si>
  <si>
    <t>　⑤その他</t>
    <rPh sb="4" eb="5">
      <t>タ</t>
    </rPh>
    <phoneticPr fontId="3"/>
  </si>
  <si>
    <t>CIOの専任/兼任の区分について、いずれかに○を記入してください。</t>
    <phoneticPr fontId="11"/>
  </si>
  <si>
    <t>自社開発</t>
    <rPh sb="0" eb="2">
      <t>ジシャ</t>
    </rPh>
    <rPh sb="2" eb="4">
      <t>カイハツ</t>
    </rPh>
    <phoneticPr fontId="11"/>
  </si>
  <si>
    <t>　③ASP,SaaS、クラウド費用</t>
    <rPh sb="15" eb="17">
      <t>ヒヨウ</t>
    </rPh>
    <phoneticPr fontId="3"/>
  </si>
  <si>
    <t xml:space="preserve">最近５年間のIT関連費用について記入してください。
各年度について、以下の各項目に費用区分して、記入してください。
《費用区分に関する注記》
①導入費用は、一括購入ベースで記載してください。システム開発人件費には、外部支払い及び内部の費用も含みます。
②保守・運用費用は、社内で運用するシステムに関する費用とします。これに含まれる人件費は、内部コスト及び外部支払いの両方とします。外部支払いには、ｾｷｭﾘﾃｨ関係やﾚﾝﾀﾙｿﾌﾄなどの費用を含みます。社内の通信費は含みません。
③ASP、SaaS、ｸﾗｳﾄﾞ費用は、外部のアプリケーションサービスを利用する費用です。
④その他の社外ｻｰﾋﾞｽ費用は、外部ｻｰﾊﾞ、webﾌﾟﾛﾊﾞｲﾀﾞ、ﾓﾊﾞｲﾙ通信費等の費用を示し、③ASP、SaaS、ｸﾗｳﾄﾞ以外の費用を記入してください
⑤その他については、システムに関する企画や導入教育など、①②に含まれない外部支払い費用を記入してください。
</t>
    <phoneticPr fontId="11"/>
  </si>
  <si>
    <t>　中小企業診断士　氏名</t>
    <rPh sb="1" eb="3">
      <t>チュウショウ</t>
    </rPh>
    <rPh sb="3" eb="5">
      <t>キギョウ</t>
    </rPh>
    <rPh sb="5" eb="8">
      <t>シンダンシ</t>
    </rPh>
    <rPh sb="9" eb="11">
      <t>シメイ</t>
    </rPh>
    <phoneticPr fontId="3"/>
  </si>
  <si>
    <t>　ITベンダ　社名</t>
    <rPh sb="7" eb="9">
      <t>シャメイ</t>
    </rPh>
    <phoneticPr fontId="3"/>
  </si>
  <si>
    <t>　行政機関　団体名</t>
    <rPh sb="1" eb="3">
      <t>ギョウセイ</t>
    </rPh>
    <rPh sb="3" eb="5">
      <t>キカン</t>
    </rPh>
    <rPh sb="6" eb="8">
      <t>ダンタイ</t>
    </rPh>
    <rPh sb="8" eb="9">
      <t>メイ</t>
    </rPh>
    <phoneticPr fontId="3"/>
  </si>
  <si>
    <t>　中小企業支援機関（商工団体）　団体名</t>
    <rPh sb="1" eb="3">
      <t>チュウショウ</t>
    </rPh>
    <rPh sb="3" eb="5">
      <t>キギョウ</t>
    </rPh>
    <rPh sb="5" eb="7">
      <t>シエン</t>
    </rPh>
    <rPh sb="7" eb="9">
      <t>キカン</t>
    </rPh>
    <rPh sb="10" eb="12">
      <t>ショウコウ</t>
    </rPh>
    <rPh sb="12" eb="14">
      <t>ダンタイ</t>
    </rPh>
    <rPh sb="16" eb="18">
      <t>ダンタイ</t>
    </rPh>
    <rPh sb="18" eb="19">
      <t>メイ</t>
    </rPh>
    <phoneticPr fontId="3"/>
  </si>
  <si>
    <t>　決算年月</t>
    <rPh sb="1" eb="3">
      <t>ケッサン</t>
    </rPh>
    <rPh sb="3" eb="4">
      <t>ネン</t>
    </rPh>
    <rPh sb="4" eb="5">
      <t>ツキ</t>
    </rPh>
    <phoneticPr fontId="3"/>
  </si>
  <si>
    <t>主な事業とその売上高比率
（主な事業最大３項目とその他の事業に区分して記入してください）</t>
    <rPh sb="0" eb="1">
      <t>オモ</t>
    </rPh>
    <rPh sb="2" eb="4">
      <t>ジギョウ</t>
    </rPh>
    <rPh sb="7" eb="9">
      <t>ウリアゲ</t>
    </rPh>
    <rPh sb="9" eb="10">
      <t>ダカ</t>
    </rPh>
    <rPh sb="10" eb="12">
      <t>ヒリツ</t>
    </rPh>
    <rPh sb="14" eb="15">
      <t>オモ</t>
    </rPh>
    <rPh sb="16" eb="18">
      <t>ジギョウ</t>
    </rPh>
    <rPh sb="18" eb="20">
      <t>サイダイ</t>
    </rPh>
    <rPh sb="21" eb="23">
      <t>コウモク</t>
    </rPh>
    <rPh sb="26" eb="27">
      <t>タ</t>
    </rPh>
    <rPh sb="28" eb="30">
      <t>ジギョウ</t>
    </rPh>
    <rPh sb="31" eb="33">
      <t>クブン</t>
    </rPh>
    <rPh sb="35" eb="37">
      <t>キニュウ</t>
    </rPh>
    <phoneticPr fontId="11"/>
  </si>
  <si>
    <t>その他の事業</t>
    <rPh sb="2" eb="3">
      <t>タ</t>
    </rPh>
    <rPh sb="4" eb="6">
      <t>ジギョウ</t>
    </rPh>
    <phoneticPr fontId="11"/>
  </si>
  <si>
    <r>
      <t xml:space="preserve">日本標準産業分類（中分類・小分類）を参考に、事例として応募された事業について、その業種を記入してください。
</t>
    </r>
    <r>
      <rPr>
        <sz val="8"/>
        <color indexed="8"/>
        <rFont val="ＭＳ Ｐゴシック"/>
        <family val="3"/>
        <charset val="128"/>
      </rPr>
      <t xml:space="preserve">記入例）金属製品製造業、金属加工業、菓子製造業、食肉小売業、精肉小売店
</t>
    </r>
    <r>
      <rPr>
        <sz val="10"/>
        <color indexed="8"/>
        <rFont val="ＭＳ Ｐゴシック"/>
        <family val="3"/>
        <charset val="128"/>
      </rPr>
      <t xml:space="preserve">企業（組織）全体を構成する中での主な事業とその売上高比率を、概略で記入してください。
</t>
    </r>
    <rPh sb="22" eb="24">
      <t>ジレイ</t>
    </rPh>
    <rPh sb="27" eb="29">
      <t>オウボ</t>
    </rPh>
    <rPh sb="32" eb="34">
      <t>ジギョウ</t>
    </rPh>
    <rPh sb="41" eb="43">
      <t>ギョウシュ</t>
    </rPh>
    <rPh sb="44" eb="46">
      <t>キニュウ</t>
    </rPh>
    <rPh sb="54" eb="56">
      <t>キニュウ</t>
    </rPh>
    <rPh sb="104" eb="105">
      <t>ナカ</t>
    </rPh>
    <rPh sb="107" eb="108">
      <t>オモ</t>
    </rPh>
    <phoneticPr fontId="3"/>
  </si>
  <si>
    <t>年月</t>
    <rPh sb="0" eb="1">
      <t>ネン</t>
    </rPh>
    <rPh sb="1" eb="2">
      <t>ツキ</t>
    </rPh>
    <phoneticPr fontId="3"/>
  </si>
  <si>
    <t>パッケージソフト導入</t>
    <rPh sb="8" eb="10">
      <t>ドウニュウ</t>
    </rPh>
    <phoneticPr fontId="11"/>
  </si>
  <si>
    <t>SaaS等サービスの利用</t>
    <rPh sb="4" eb="5">
      <t>トウ</t>
    </rPh>
    <rPh sb="10" eb="12">
      <t>リヨウ</t>
    </rPh>
    <phoneticPr fontId="11"/>
  </si>
  <si>
    <t>ベンダへの外部委託開発</t>
    <rPh sb="5" eb="7">
      <t>ガイブ</t>
    </rPh>
    <rPh sb="7" eb="9">
      <t>イタク</t>
    </rPh>
    <rPh sb="9" eb="11">
      <t>カイハツ</t>
    </rPh>
    <phoneticPr fontId="11"/>
  </si>
  <si>
    <t>　パッケージソフト導入</t>
    <rPh sb="9" eb="11">
      <t>ドウニュウ</t>
    </rPh>
    <phoneticPr fontId="11"/>
  </si>
  <si>
    <t>　SaaS等サービスの利用</t>
    <rPh sb="5" eb="6">
      <t>トウ</t>
    </rPh>
    <rPh sb="11" eb="13">
      <t>リヨウ</t>
    </rPh>
    <phoneticPr fontId="11"/>
  </si>
  <si>
    <t>ＩＴ導入（システム開発）の方式</t>
    <rPh sb="13" eb="15">
      <t>ホウシキ</t>
    </rPh>
    <phoneticPr fontId="3"/>
  </si>
  <si>
    <t>エイ・○○・○○</t>
    <phoneticPr fontId="14"/>
  </si>
  <si>
    <t>応援　太郎</t>
    <rPh sb="0" eb="2">
      <t>オウエン</t>
    </rPh>
    <rPh sb="3" eb="5">
      <t>タロウ</t>
    </rPh>
    <phoneticPr fontId="14"/>
  </si>
  <si>
    <t>代表取締役</t>
    <rPh sb="0" eb="2">
      <t>ダイヒョウ</t>
    </rPh>
    <rPh sb="2" eb="5">
      <t>トリシマリヤク</t>
    </rPh>
    <phoneticPr fontId="14"/>
  </si>
  <si>
    <t>東京都</t>
    <rPh sb="0" eb="3">
      <t>トウキョウト</t>
    </rPh>
    <phoneticPr fontId="14"/>
  </si>
  <si>
    <t>港区○○○○　ｘ－ｘ－ｘ</t>
    <rPh sb="0" eb="2">
      <t>ミナトク</t>
    </rPh>
    <phoneticPr fontId="14"/>
  </si>
  <si>
    <t>http://www.xxxx.xxxx.xx</t>
    <phoneticPr fontId="14"/>
  </si>
  <si>
    <t>平成元年４月１日</t>
    <rPh sb="0" eb="2">
      <t>ヘイセイ</t>
    </rPh>
    <rPh sb="2" eb="4">
      <t>ガンネン</t>
    </rPh>
    <rPh sb="5" eb="6">
      <t>ガツ</t>
    </rPh>
    <rPh sb="7" eb="8">
      <t>ニチ</t>
    </rPh>
    <phoneticPr fontId="14"/>
  </si>
  <si>
    <t>経営企画室IT推進グループ</t>
    <rPh sb="0" eb="2">
      <t>ケイエイ</t>
    </rPh>
    <rPh sb="2" eb="5">
      <t>キカクシツ</t>
    </rPh>
    <rPh sb="7" eb="9">
      <t>スイシン</t>
    </rPh>
    <phoneticPr fontId="14"/>
  </si>
  <si>
    <t>応援　次郎</t>
    <rPh sb="0" eb="2">
      <t>オウエン</t>
    </rPh>
    <rPh sb="3" eb="5">
      <t>ジロウ</t>
    </rPh>
    <phoneticPr fontId="14"/>
  </si>
  <si>
    <t>経営企画部長</t>
    <rPh sb="0" eb="2">
      <t>ケイエイ</t>
    </rPh>
    <rPh sb="2" eb="4">
      <t>キカク</t>
    </rPh>
    <rPh sb="4" eb="6">
      <t>ブチョウ</t>
    </rPh>
    <phoneticPr fontId="14"/>
  </si>
  <si>
    <t>サービス業（理容・美容業）</t>
    <rPh sb="4" eb="5">
      <t>ギョウ</t>
    </rPh>
    <rPh sb="6" eb="8">
      <t>リヨウ</t>
    </rPh>
    <rPh sb="9" eb="11">
      <t>ビヨウ</t>
    </rPh>
    <rPh sb="11" eb="12">
      <t>ギョウ</t>
    </rPh>
    <phoneticPr fontId="14"/>
  </si>
  <si>
    <t>理容業</t>
    <rPh sb="0" eb="2">
      <t>リヨウ</t>
    </rPh>
    <rPh sb="2" eb="3">
      <t>ギョウ</t>
    </rPh>
    <phoneticPr fontId="14"/>
  </si>
  <si>
    <t>美容業</t>
    <rPh sb="0" eb="2">
      <t>ビヨウ</t>
    </rPh>
    <rPh sb="2" eb="3">
      <t>ギョウ</t>
    </rPh>
    <phoneticPr fontId="14"/>
  </si>
  <si>
    <t>ソフト販売</t>
    <rPh sb="3" eb="5">
      <t>ハンバイ</t>
    </rPh>
    <phoneticPr fontId="14"/>
  </si>
  <si>
    <t>応援　三郎</t>
    <rPh sb="0" eb="2">
      <t>オウエン</t>
    </rPh>
    <rPh sb="3" eb="5">
      <t>サブロウ</t>
    </rPh>
    <phoneticPr fontId="14"/>
  </si>
  <si>
    <t>千葉県千葉市○○○○　ｘ－ｘ－ｘ</t>
    <rPh sb="0" eb="3">
      <t>チバケン</t>
    </rPh>
    <rPh sb="3" eb="6">
      <t>チバシ</t>
    </rPh>
    <phoneticPr fontId="14"/>
  </si>
  <si>
    <t>診断　士朗</t>
    <rPh sb="0" eb="2">
      <t>シンダン</t>
    </rPh>
    <rPh sb="3" eb="5">
      <t>シロウ</t>
    </rPh>
    <phoneticPr fontId="14"/>
  </si>
  <si>
    <t>（株）XYZ○○　
（株）SSS○○</t>
    <rPh sb="1" eb="2">
      <t>カブ</t>
    </rPh>
    <rPh sb="11" eb="12">
      <t>カブ</t>
    </rPh>
    <phoneticPr fontId="14"/>
  </si>
  <si>
    <t>東京都千代田区ｘｘｘｘｘｘｘ
神奈川県横浜市ｘｘｘｘｘｘｘｘｘｘｘ</t>
    <rPh sb="0" eb="3">
      <t>トウキョウト</t>
    </rPh>
    <rPh sb="3" eb="7">
      <t>チヨダク</t>
    </rPh>
    <rPh sb="15" eb="19">
      <t>カナガワケン</t>
    </rPh>
    <rPh sb="19" eb="22">
      <t>ヨコハマシ</t>
    </rPh>
    <phoneticPr fontId="14"/>
  </si>
  <si>
    <t>行政機関A</t>
    <rPh sb="0" eb="2">
      <t>ギョウセイ</t>
    </rPh>
    <rPh sb="2" eb="4">
      <t>キカン</t>
    </rPh>
    <phoneticPr fontId="14"/>
  </si>
  <si>
    <t>その他の支援者</t>
    <rPh sb="2" eb="3">
      <t>タ</t>
    </rPh>
    <rPh sb="4" eb="7">
      <t>シエンシャ</t>
    </rPh>
    <phoneticPr fontId="14"/>
  </si>
  <si>
    <t>神奈川県川崎市</t>
    <rPh sb="0" eb="4">
      <t>カナガワケン</t>
    </rPh>
    <rPh sb="4" eb="7">
      <t>カワサキシ</t>
    </rPh>
    <phoneticPr fontId="14"/>
  </si>
  <si>
    <t>営業企画部</t>
    <rPh sb="0" eb="2">
      <t>エイギョウ</t>
    </rPh>
    <rPh sb="2" eb="4">
      <t>キカク</t>
    </rPh>
    <rPh sb="4" eb="5">
      <t>ブ</t>
    </rPh>
    <phoneticPr fontId="14"/>
  </si>
  <si>
    <t>部長</t>
    <rPh sb="0" eb="2">
      <t>ブチョウ</t>
    </rPh>
    <phoneticPr fontId="14"/>
  </si>
  <si>
    <t>東京都港区○○○○　ｘ－ｘ－ｘ</t>
    <rPh sb="0" eb="3">
      <t>トウキョウト</t>
    </rPh>
    <rPh sb="3" eb="5">
      <t>ミナトク</t>
    </rPh>
    <phoneticPr fontId="14"/>
  </si>
  <si>
    <t>０３－ｘｘｘｘ－ｘｘｘｘ</t>
    <phoneticPr fontId="14"/>
  </si>
  <si>
    <t>ouenxxxx@axxxx.xx.xx</t>
    <phoneticPr fontId="14"/>
  </si>
  <si>
    <t>企業（組織）の基本データについて、登記簿情報等をもとに、正確に記入してください。
1 企業（組織）の名称は、ブランクや「・」を含めた登記上の表記で正確に記入してください。
4 企業（組織）のホームページURLは、開設している場合に記入してください。</t>
    <rPh sb="0" eb="2">
      <t>キギョウ</t>
    </rPh>
    <rPh sb="3" eb="5">
      <t>ソシキ</t>
    </rPh>
    <rPh sb="7" eb="9">
      <t>キホン</t>
    </rPh>
    <rPh sb="17" eb="20">
      <t>トウキボ</t>
    </rPh>
    <rPh sb="20" eb="22">
      <t>ジョウホウ</t>
    </rPh>
    <rPh sb="22" eb="23">
      <t>トウ</t>
    </rPh>
    <rPh sb="28" eb="30">
      <t>セイカク</t>
    </rPh>
    <rPh sb="31" eb="33">
      <t>キニュウ</t>
    </rPh>
    <rPh sb="44" eb="46">
      <t>キギョウ</t>
    </rPh>
    <rPh sb="47" eb="49">
      <t>ソシキ</t>
    </rPh>
    <rPh sb="51" eb="53">
      <t>メイショウ</t>
    </rPh>
    <rPh sb="77" eb="79">
      <t>キニュウ</t>
    </rPh>
    <rPh sb="89" eb="91">
      <t>キギョウ</t>
    </rPh>
    <rPh sb="92" eb="94">
      <t>ソシキ</t>
    </rPh>
    <rPh sb="107" eb="109">
      <t>カイセツ</t>
    </rPh>
    <rPh sb="113" eb="115">
      <t>バアイ</t>
    </rPh>
    <rPh sb="116" eb="118">
      <t>キニュウ</t>
    </rPh>
    <phoneticPr fontId="3"/>
  </si>
  <si>
    <t>経常利益額を、百万円単位（小数点以下ひと桁まで表示し、それ未満は四捨五入）で記入してください。経常利益率は、自動計算します。
※現地審査の際には、決算書との照合をさせていただきます。</t>
    <rPh sb="7" eb="10">
      <t>ヒャクマンエン</t>
    </rPh>
    <rPh sb="10" eb="12">
      <t>タンイ</t>
    </rPh>
    <rPh sb="13" eb="16">
      <t>ショウスウテン</t>
    </rPh>
    <rPh sb="16" eb="18">
      <t>イカ</t>
    </rPh>
    <rPh sb="20" eb="21">
      <t>ケタ</t>
    </rPh>
    <rPh sb="23" eb="25">
      <t>ヒョウジ</t>
    </rPh>
    <rPh sb="29" eb="31">
      <t>ミマン</t>
    </rPh>
    <rPh sb="32" eb="36">
      <t>シシャゴニュウ</t>
    </rPh>
    <rPh sb="64" eb="66">
      <t>ゲンチ</t>
    </rPh>
    <phoneticPr fontId="11"/>
  </si>
  <si>
    <r>
      <t xml:space="preserve">直近の決算から過去5年間の売上高を、百万円単位（小数点以下四捨五入）で記入してください。※現地審査の際には、決算書との照合をさせていただきます。
</t>
    </r>
    <r>
      <rPr>
        <sz val="8"/>
        <color indexed="8"/>
        <rFont val="ＭＳ Ｐゴシック"/>
        <family val="3"/>
        <charset val="128"/>
      </rPr>
      <t>組織の場合は、組織全体の売上高、又は応募の対象となる事業の範囲で記入してください。</t>
    </r>
    <phoneticPr fontId="11"/>
  </si>
  <si>
    <t>従業員数について、派遣社員等を含む総数と、正社員のみの人数を記入してください。パート、アルバイトは、フルタイム換算での概略人数を算出してください。</t>
    <rPh sb="59" eb="61">
      <t>ガイリャク</t>
    </rPh>
    <rPh sb="61" eb="63">
      <t>ニンズウ</t>
    </rPh>
    <phoneticPr fontId="11"/>
  </si>
  <si>
    <t>従業員数について、派遣社員等を含む総数と、正社員のみの人数を記入してください。パート、アルバイトは、フルタイム換算での概略人数を算出してください。</t>
    <phoneticPr fontId="11"/>
  </si>
  <si>
    <t>システム開発の組み合わせ方式について、該当するもの全てに○を記入してください。</t>
    <rPh sb="7" eb="8">
      <t>ク</t>
    </rPh>
    <rPh sb="9" eb="10">
      <t>ア</t>
    </rPh>
    <rPh sb="12" eb="14">
      <t>ホウシキ</t>
    </rPh>
    <rPh sb="25" eb="26">
      <t>スベ</t>
    </rPh>
    <phoneticPr fontId="11"/>
  </si>
  <si>
    <t>IT経営推進に対する外部の支援者がいる場合は記載してください。
あわせて、「応募用紙（事例編）Ⅲ．IT経営推進の取組み」に、どのような役割を担ったかについて、記載してください。
支援者の区分ごとに、複数の支援者がいる場合は、枠を広げて、社名（または氏名）、住所、電話番号それぞれの欄に、順番をそろえて記入してください</t>
    <rPh sb="43" eb="45">
      <t>ジレイ</t>
    </rPh>
    <rPh sb="45" eb="46">
      <t>ヘン</t>
    </rPh>
    <rPh sb="90" eb="93">
      <t>シエンシャ</t>
    </rPh>
    <rPh sb="94" eb="96">
      <t>クブン</t>
    </rPh>
    <rPh sb="100" eb="102">
      <t>フクスウ</t>
    </rPh>
    <rPh sb="103" eb="106">
      <t>シエンシャ</t>
    </rPh>
    <rPh sb="109" eb="111">
      <t>バアイ</t>
    </rPh>
    <rPh sb="113" eb="114">
      <t>ワク</t>
    </rPh>
    <rPh sb="115" eb="116">
      <t>ヒロ</t>
    </rPh>
    <rPh sb="119" eb="121">
      <t>シャメイ</t>
    </rPh>
    <rPh sb="125" eb="127">
      <t>シメイ</t>
    </rPh>
    <rPh sb="129" eb="131">
      <t>ジュウショ</t>
    </rPh>
    <rPh sb="132" eb="134">
      <t>デンワ</t>
    </rPh>
    <rPh sb="134" eb="136">
      <t>バンゴウ</t>
    </rPh>
    <rPh sb="141" eb="142">
      <t>ラン</t>
    </rPh>
    <rPh sb="144" eb="146">
      <t>ジュンバン</t>
    </rPh>
    <rPh sb="151" eb="153">
      <t>キニュウ</t>
    </rPh>
    <phoneticPr fontId="3"/>
  </si>
  <si>
    <t>上記の応募に関する連絡先が、応募企業以外の方の場合は、該当個所に○印を記入してください。</t>
    <rPh sb="0" eb="2">
      <t>ジョウキ</t>
    </rPh>
    <rPh sb="3" eb="5">
      <t>オウボ</t>
    </rPh>
    <phoneticPr fontId="3"/>
  </si>
  <si>
    <r>
      <t>1</t>
    </r>
    <r>
      <rPr>
        <sz val="9"/>
        <color indexed="8"/>
        <rFont val="ＭＳ Ｐゴシック"/>
        <family val="3"/>
        <charset val="128"/>
      </rPr>
      <t>6.1.a</t>
    </r>
    <phoneticPr fontId="3"/>
  </si>
  <si>
    <r>
      <t>1</t>
    </r>
    <r>
      <rPr>
        <sz val="9"/>
        <color indexed="8"/>
        <rFont val="ＭＳ Ｐゴシック"/>
        <family val="3"/>
        <charset val="128"/>
      </rPr>
      <t>6.2.a</t>
    </r>
    <phoneticPr fontId="3"/>
  </si>
  <si>
    <r>
      <t>1</t>
    </r>
    <r>
      <rPr>
        <sz val="9"/>
        <color indexed="8"/>
        <rFont val="ＭＳ Ｐゴシック"/>
        <family val="3"/>
        <charset val="128"/>
      </rPr>
      <t>6.3.a</t>
    </r>
    <phoneticPr fontId="3"/>
  </si>
  <si>
    <t>18.1.2</t>
  </si>
  <si>
    <t>18.1.3</t>
  </si>
  <si>
    <t>18.2.2</t>
  </si>
  <si>
    <t>18.2.3</t>
  </si>
  <si>
    <t>18.3.2</t>
  </si>
  <si>
    <t>18.3.3</t>
  </si>
  <si>
    <t>18.4.2</t>
  </si>
  <si>
    <t>18.4.3</t>
  </si>
  <si>
    <t>18.5.2</t>
  </si>
  <si>
    <t>18.5.3</t>
  </si>
  <si>
    <t>　売上高</t>
    <rPh sb="1" eb="3">
      <t>ウリアゲ</t>
    </rPh>
    <rPh sb="3" eb="4">
      <t>ダカ</t>
    </rPh>
    <phoneticPr fontId="11"/>
  </si>
  <si>
    <t>　売上高</t>
    <rPh sb="1" eb="3">
      <t>ウリアゲ</t>
    </rPh>
    <rPh sb="3" eb="4">
      <t>ダカ</t>
    </rPh>
    <phoneticPr fontId="14"/>
  </si>
  <si>
    <t>　人数</t>
    <rPh sb="1" eb="3">
      <t>ニンズウ</t>
    </rPh>
    <phoneticPr fontId="11"/>
  </si>
  <si>
    <t>　人数</t>
    <rPh sb="1" eb="3">
      <t>ニンズウ</t>
    </rPh>
    <phoneticPr fontId="14"/>
  </si>
  <si>
    <t>○</t>
    <phoneticPr fontId="14"/>
  </si>
  <si>
    <t>○○商工会</t>
    <rPh sb="2" eb="5">
      <t>ショウコウカイ</t>
    </rPh>
    <phoneticPr fontId="14"/>
  </si>
  <si>
    <t>　合計①+②+③+④+⑤　　（自動計算）</t>
    <rPh sb="1" eb="3">
      <t>ゴウケイ</t>
    </rPh>
    <rPh sb="15" eb="17">
      <t>ジドウ</t>
    </rPh>
    <rPh sb="17" eb="19">
      <t>ケイサン</t>
    </rPh>
    <phoneticPr fontId="3"/>
  </si>
  <si>
    <t>　①導入費用（一括購入ベース）　（自動計算）</t>
    <rPh sb="2" eb="4">
      <t>ドウニュウ</t>
    </rPh>
    <rPh sb="4" eb="6">
      <t>ヒヨウ</t>
    </rPh>
    <rPh sb="7" eb="9">
      <t>イッカツ</t>
    </rPh>
    <rPh sb="9" eb="11">
      <t>コウニュウ</t>
    </rPh>
    <rPh sb="17" eb="19">
      <t>ジドウ</t>
    </rPh>
    <rPh sb="19" eb="21">
      <t>ケイサン</t>
    </rPh>
    <phoneticPr fontId="3"/>
  </si>
  <si>
    <t>　《下段》　経常利益率　　　（自動計算）</t>
    <rPh sb="2" eb="4">
      <t>ゲダン</t>
    </rPh>
    <rPh sb="6" eb="8">
      <t>ケイジョウ</t>
    </rPh>
    <rPh sb="8" eb="10">
      <t>リエキ</t>
    </rPh>
    <rPh sb="10" eb="11">
      <t>リツ</t>
    </rPh>
    <rPh sb="15" eb="17">
      <t>ジドウ</t>
    </rPh>
    <rPh sb="17" eb="19">
      <t>ケイサン</t>
    </rPh>
    <phoneticPr fontId="3"/>
  </si>
  <si>
    <t>　《下段》　経常利益率　　（自動計算）</t>
    <rPh sb="2" eb="4">
      <t>ゲダン</t>
    </rPh>
    <rPh sb="6" eb="8">
      <t>ケイジョウ</t>
    </rPh>
    <rPh sb="8" eb="10">
      <t>リエキ</t>
    </rPh>
    <rPh sb="10" eb="11">
      <t>リツ</t>
    </rPh>
    <rPh sb="14" eb="16">
      <t>ジドウ</t>
    </rPh>
    <rPh sb="16" eb="18">
      <t>ケイサン</t>
    </rPh>
    <phoneticPr fontId="3"/>
  </si>
  <si>
    <t>　①導入費用（一括購入ベース）　　（自動計算）</t>
    <rPh sb="2" eb="4">
      <t>ドウニュウ</t>
    </rPh>
    <rPh sb="4" eb="6">
      <t>ヒヨウ</t>
    </rPh>
    <rPh sb="7" eb="9">
      <t>イッカツ</t>
    </rPh>
    <rPh sb="9" eb="11">
      <t>コウニュウ</t>
    </rPh>
    <rPh sb="18" eb="20">
      <t>ジドウ</t>
    </rPh>
    <rPh sb="20" eb="22">
      <t>ケイサン</t>
    </rPh>
    <phoneticPr fontId="3"/>
  </si>
  <si>
    <t>１００－ｘｘｘｘ</t>
    <phoneticPr fontId="14"/>
  </si>
  <si>
    <t>０４３－ｘｘｘｘ－ｘｘｘｘ</t>
    <phoneticPr fontId="14"/>
  </si>
  <si>
    <t>０３－ｘｘｘｘ－ｘｘｘｘ
０４５－ｘｘｘｘ－ｘｘｘｘ</t>
    <phoneticPr fontId="14"/>
  </si>
  <si>
    <t>ｘｘｘｘ</t>
    <phoneticPr fontId="14"/>
  </si>
  <si>
    <t>０４４－ｘｘｘｘ－ｘｘｘｘ</t>
    <phoneticPr fontId="14"/>
  </si>
  <si>
    <t>オウエン　ジロウ</t>
    <phoneticPr fontId="14"/>
  </si>
  <si>
    <t>《H21》</t>
    <phoneticPr fontId="11"/>
  </si>
  <si>
    <t>《H22》</t>
    <phoneticPr fontId="11"/>
  </si>
  <si>
    <t>《H23》</t>
    <phoneticPr fontId="11"/>
  </si>
  <si>
    <t>　平成23年度　《H23》</t>
    <rPh sb="1" eb="3">
      <t>ヘイセイ</t>
    </rPh>
    <rPh sb="5" eb="7">
      <t>ネンド</t>
    </rPh>
    <phoneticPr fontId="3"/>
  </si>
  <si>
    <r>
      <t>　平成2</t>
    </r>
    <r>
      <rPr>
        <sz val="9"/>
        <color indexed="8"/>
        <rFont val="ＭＳ Ｐゴシック"/>
        <family val="3"/>
        <charset val="128"/>
      </rPr>
      <t>3</t>
    </r>
    <r>
      <rPr>
        <sz val="9"/>
        <color indexed="8"/>
        <rFont val="ＭＳ Ｐゴシック"/>
        <family val="3"/>
        <charset val="128"/>
      </rPr>
      <t>年度　《H2</t>
    </r>
    <r>
      <rPr>
        <sz val="9"/>
        <color indexed="8"/>
        <rFont val="ＭＳ Ｐゴシック"/>
        <family val="3"/>
        <charset val="128"/>
      </rPr>
      <t>3</t>
    </r>
    <r>
      <rPr>
        <sz val="9"/>
        <color indexed="8"/>
        <rFont val="ＭＳ Ｐゴシック"/>
        <family val="3"/>
        <charset val="128"/>
      </rPr>
      <t>》</t>
    </r>
    <rPh sb="1" eb="3">
      <t>ヘイセイ</t>
    </rPh>
    <rPh sb="5" eb="7">
      <t>ネンド</t>
    </rPh>
    <phoneticPr fontId="3"/>
  </si>
  <si>
    <t>　平成23年度　《H23》　経常利益率</t>
    <rPh sb="1" eb="3">
      <t>ヘイセイ</t>
    </rPh>
    <rPh sb="5" eb="7">
      <t>ネンド</t>
    </rPh>
    <rPh sb="14" eb="16">
      <t>ケイジョウ</t>
    </rPh>
    <rPh sb="16" eb="18">
      <t>リエキ</t>
    </rPh>
    <rPh sb="18" eb="19">
      <t>リツ</t>
    </rPh>
    <phoneticPr fontId="3"/>
  </si>
  <si>
    <t>　平成23年度　《H23》　総数</t>
    <rPh sb="1" eb="3">
      <t>ヘイセイ</t>
    </rPh>
    <rPh sb="5" eb="7">
      <t>ネンド</t>
    </rPh>
    <rPh sb="14" eb="16">
      <t>ソウスウ</t>
    </rPh>
    <phoneticPr fontId="3"/>
  </si>
  <si>
    <t>　平成23年度　《H23》　正社員のみ</t>
    <rPh sb="1" eb="3">
      <t>ヘイセイ</t>
    </rPh>
    <rPh sb="5" eb="7">
      <t>ネンド</t>
    </rPh>
    <rPh sb="14" eb="17">
      <t>セイシャイン</t>
    </rPh>
    <phoneticPr fontId="3"/>
  </si>
  <si>
    <t>　平成23年度　《H23》①導入費用（一括購入ベース）</t>
    <rPh sb="1" eb="3">
      <t>ヘイセイ</t>
    </rPh>
    <rPh sb="5" eb="7">
      <t>ネンド</t>
    </rPh>
    <rPh sb="14" eb="16">
      <t>ドウニュウ</t>
    </rPh>
    <rPh sb="16" eb="18">
      <t>ヒヨウ</t>
    </rPh>
    <rPh sb="19" eb="21">
      <t>イッカツ</t>
    </rPh>
    <rPh sb="21" eb="23">
      <t>コウニュウ</t>
    </rPh>
    <phoneticPr fontId="3"/>
  </si>
  <si>
    <r>
      <t>　平成23</t>
    </r>
    <r>
      <rPr>
        <sz val="9"/>
        <color indexed="8"/>
        <rFont val="ＭＳ Ｐゴシック"/>
        <family val="3"/>
        <charset val="128"/>
      </rPr>
      <t>年度　《H</t>
    </r>
    <r>
      <rPr>
        <sz val="9"/>
        <color indexed="8"/>
        <rFont val="ＭＳ Ｐゴシック"/>
        <family val="3"/>
        <charset val="128"/>
      </rPr>
      <t>3</t>
    </r>
    <r>
      <rPr>
        <sz val="9"/>
        <color indexed="8"/>
        <rFont val="ＭＳ Ｐゴシック"/>
        <family val="3"/>
        <charset val="128"/>
      </rPr>
      <t>2》①‐1）購入ハードウェア</t>
    </r>
    <rPh sb="1" eb="3">
      <t>ヘイセイ</t>
    </rPh>
    <rPh sb="5" eb="7">
      <t>ネンド</t>
    </rPh>
    <rPh sb="17" eb="19">
      <t>コウニュウ</t>
    </rPh>
    <phoneticPr fontId="3"/>
  </si>
  <si>
    <r>
      <t>　平成23</t>
    </r>
    <r>
      <rPr>
        <sz val="9"/>
        <color indexed="8"/>
        <rFont val="ＭＳ Ｐゴシック"/>
        <family val="3"/>
        <charset val="128"/>
      </rPr>
      <t>年度　《H2</t>
    </r>
    <r>
      <rPr>
        <sz val="9"/>
        <color indexed="8"/>
        <rFont val="ＭＳ Ｐゴシック"/>
        <family val="3"/>
        <charset val="128"/>
      </rPr>
      <t>3</t>
    </r>
    <r>
      <rPr>
        <sz val="9"/>
        <color indexed="8"/>
        <rFont val="ＭＳ Ｐゴシック"/>
        <family val="3"/>
        <charset val="128"/>
      </rPr>
      <t>》①‐2）購入ソフトウェア</t>
    </r>
    <rPh sb="1" eb="3">
      <t>ヘイセイ</t>
    </rPh>
    <rPh sb="5" eb="7">
      <t>ネンド</t>
    </rPh>
    <rPh sb="17" eb="19">
      <t>コウニュウ</t>
    </rPh>
    <phoneticPr fontId="3"/>
  </si>
  <si>
    <r>
      <t>　平成23</t>
    </r>
    <r>
      <rPr>
        <sz val="9"/>
        <color indexed="8"/>
        <rFont val="ＭＳ Ｐゴシック"/>
        <family val="3"/>
        <charset val="128"/>
      </rPr>
      <t>年度　《H2</t>
    </r>
    <r>
      <rPr>
        <sz val="9"/>
        <color indexed="8"/>
        <rFont val="ＭＳ Ｐゴシック"/>
        <family val="3"/>
        <charset val="128"/>
      </rPr>
      <t>3</t>
    </r>
    <r>
      <rPr>
        <sz val="9"/>
        <color indexed="8"/>
        <rFont val="ＭＳ Ｐゴシック"/>
        <family val="3"/>
        <charset val="128"/>
      </rPr>
      <t>》①‐3）システム開発人件費</t>
    </r>
    <rPh sb="1" eb="3">
      <t>ヘイセイ</t>
    </rPh>
    <rPh sb="5" eb="7">
      <t>ネンド</t>
    </rPh>
    <rPh sb="21" eb="23">
      <t>カイハツ</t>
    </rPh>
    <rPh sb="23" eb="26">
      <t>ジンケンヒ</t>
    </rPh>
    <phoneticPr fontId="3"/>
  </si>
  <si>
    <r>
      <t>　平成23</t>
    </r>
    <r>
      <rPr>
        <sz val="9"/>
        <color indexed="8"/>
        <rFont val="ＭＳ Ｐゴシック"/>
        <family val="3"/>
        <charset val="128"/>
      </rPr>
      <t>年度　《H2</t>
    </r>
    <r>
      <rPr>
        <sz val="9"/>
        <color indexed="8"/>
        <rFont val="ＭＳ Ｐゴシック"/>
        <family val="3"/>
        <charset val="128"/>
      </rPr>
      <t>3</t>
    </r>
    <r>
      <rPr>
        <sz val="9"/>
        <color indexed="8"/>
        <rFont val="ＭＳ Ｐゴシック"/>
        <family val="3"/>
        <charset val="128"/>
      </rPr>
      <t>》①‐4）その他</t>
    </r>
    <rPh sb="1" eb="3">
      <t>ヘイセイ</t>
    </rPh>
    <rPh sb="5" eb="7">
      <t>ネンド</t>
    </rPh>
    <rPh sb="19" eb="20">
      <t>タ</t>
    </rPh>
    <phoneticPr fontId="3"/>
  </si>
  <si>
    <r>
      <t>　平成23</t>
    </r>
    <r>
      <rPr>
        <sz val="9"/>
        <color indexed="8"/>
        <rFont val="ＭＳ Ｐゴシック"/>
        <family val="3"/>
        <charset val="128"/>
      </rPr>
      <t>年度　《H2</t>
    </r>
    <r>
      <rPr>
        <sz val="9"/>
        <color indexed="8"/>
        <rFont val="ＭＳ Ｐゴシック"/>
        <family val="3"/>
        <charset val="128"/>
      </rPr>
      <t>3</t>
    </r>
    <r>
      <rPr>
        <sz val="9"/>
        <color indexed="8"/>
        <rFont val="ＭＳ Ｐゴシック"/>
        <family val="3"/>
        <charset val="128"/>
      </rPr>
      <t>》②保守運用費用（社内システム）</t>
    </r>
    <rPh sb="1" eb="3">
      <t>ヘイセイ</t>
    </rPh>
    <rPh sb="5" eb="7">
      <t>ネンド</t>
    </rPh>
    <rPh sb="14" eb="16">
      <t>ホシュ</t>
    </rPh>
    <rPh sb="16" eb="18">
      <t>ウンヨウ</t>
    </rPh>
    <rPh sb="18" eb="20">
      <t>ヒヨウ</t>
    </rPh>
    <rPh sb="21" eb="23">
      <t>シャナイ</t>
    </rPh>
    <phoneticPr fontId="3"/>
  </si>
  <si>
    <r>
      <t>　平成23</t>
    </r>
    <r>
      <rPr>
        <sz val="9"/>
        <color indexed="8"/>
        <rFont val="ＭＳ Ｐゴシック"/>
        <family val="3"/>
        <charset val="128"/>
      </rPr>
      <t>年度　《H2</t>
    </r>
    <r>
      <rPr>
        <sz val="9"/>
        <color indexed="8"/>
        <rFont val="ＭＳ Ｐゴシック"/>
        <family val="3"/>
        <charset val="128"/>
      </rPr>
      <t>3</t>
    </r>
    <r>
      <rPr>
        <sz val="9"/>
        <color indexed="8"/>
        <rFont val="ＭＳ Ｐゴシック"/>
        <family val="3"/>
        <charset val="128"/>
      </rPr>
      <t>》③ASP,SaaS、クラウド費用</t>
    </r>
    <rPh sb="1" eb="3">
      <t>ヘイセイ</t>
    </rPh>
    <rPh sb="5" eb="7">
      <t>ネンド</t>
    </rPh>
    <rPh sb="27" eb="29">
      <t>ヒヨウ</t>
    </rPh>
    <phoneticPr fontId="3"/>
  </si>
  <si>
    <r>
      <t>　平成23</t>
    </r>
    <r>
      <rPr>
        <sz val="9"/>
        <color indexed="8"/>
        <rFont val="ＭＳ Ｐゴシック"/>
        <family val="3"/>
        <charset val="128"/>
      </rPr>
      <t>年度　《H2</t>
    </r>
    <r>
      <rPr>
        <sz val="9"/>
        <color indexed="8"/>
        <rFont val="ＭＳ Ｐゴシック"/>
        <family val="3"/>
        <charset val="128"/>
      </rPr>
      <t>3</t>
    </r>
    <r>
      <rPr>
        <sz val="9"/>
        <color indexed="8"/>
        <rFont val="ＭＳ Ｐゴシック"/>
        <family val="3"/>
        <charset val="128"/>
      </rPr>
      <t>》④その他社外サービス費用</t>
    </r>
    <rPh sb="1" eb="3">
      <t>ヘイセイ</t>
    </rPh>
    <rPh sb="5" eb="7">
      <t>ネンド</t>
    </rPh>
    <rPh sb="16" eb="17">
      <t>タ</t>
    </rPh>
    <rPh sb="17" eb="19">
      <t>シャガイ</t>
    </rPh>
    <rPh sb="23" eb="25">
      <t>ヒヨウ</t>
    </rPh>
    <phoneticPr fontId="3"/>
  </si>
  <si>
    <r>
      <t>　平成23</t>
    </r>
    <r>
      <rPr>
        <sz val="9"/>
        <color indexed="8"/>
        <rFont val="ＭＳ Ｐゴシック"/>
        <family val="3"/>
        <charset val="128"/>
      </rPr>
      <t>年度　《H2</t>
    </r>
    <r>
      <rPr>
        <sz val="9"/>
        <color indexed="8"/>
        <rFont val="ＭＳ Ｐゴシック"/>
        <family val="3"/>
        <charset val="128"/>
      </rPr>
      <t>3</t>
    </r>
    <r>
      <rPr>
        <sz val="9"/>
        <color indexed="8"/>
        <rFont val="ＭＳ Ｐゴシック"/>
        <family val="3"/>
        <charset val="128"/>
      </rPr>
      <t>》⑤その他</t>
    </r>
    <rPh sb="1" eb="3">
      <t>ヘイセイ</t>
    </rPh>
    <rPh sb="5" eb="7">
      <t>ネンド</t>
    </rPh>
    <rPh sb="16" eb="17">
      <t>タ</t>
    </rPh>
    <phoneticPr fontId="3"/>
  </si>
  <si>
    <r>
      <t>　平成23</t>
    </r>
    <r>
      <rPr>
        <sz val="9"/>
        <color indexed="8"/>
        <rFont val="ＭＳ Ｐゴシック"/>
        <family val="3"/>
        <charset val="128"/>
      </rPr>
      <t>年度　《H2</t>
    </r>
    <r>
      <rPr>
        <sz val="9"/>
        <color indexed="8"/>
        <rFont val="ＭＳ Ｐゴシック"/>
        <family val="3"/>
        <charset val="128"/>
      </rPr>
      <t>3</t>
    </r>
    <r>
      <rPr>
        <sz val="9"/>
        <color indexed="8"/>
        <rFont val="ＭＳ Ｐゴシック"/>
        <family val="3"/>
        <charset val="128"/>
      </rPr>
      <t>》合計①+②+③+④+⑤</t>
    </r>
    <rPh sb="1" eb="3">
      <t>ヘイセイ</t>
    </rPh>
    <rPh sb="5" eb="7">
      <t>ネンド</t>
    </rPh>
    <rPh sb="13" eb="15">
      <t>ゴウケイ</t>
    </rPh>
    <phoneticPr fontId="3"/>
  </si>
  <si>
    <t>決算年月は、《H23》の欄の売上高に該当する決算年月を記入してください。</t>
    <phoneticPr fontId="11"/>
  </si>
  <si>
    <t>H22/12</t>
    <phoneticPr fontId="14"/>
  </si>
  <si>
    <t>株式会社エイ・○○・○○</t>
    <phoneticPr fontId="14"/>
  </si>
  <si>
    <t>オウエン　タロウ</t>
    <phoneticPr fontId="14"/>
  </si>
  <si>
    <t>T0111</t>
    <phoneticPr fontId="14"/>
  </si>
  <si>
    <t>（下記の白地枠にご記入ください）</t>
    <rPh sb="1" eb="3">
      <t>カキ</t>
    </rPh>
    <rPh sb="4" eb="6">
      <t>シロジ</t>
    </rPh>
    <rPh sb="6" eb="7">
      <t>ワク</t>
    </rPh>
    <rPh sb="9" eb="11">
      <t>キニュウ</t>
    </rPh>
    <phoneticPr fontId="11"/>
  </si>
  <si>
    <t>受付番号を上書きしてください</t>
    <rPh sb="0" eb="2">
      <t>ウケツケ</t>
    </rPh>
    <rPh sb="2" eb="4">
      <t>バンゴウ</t>
    </rPh>
    <rPh sb="5" eb="7">
      <t>ウワガ</t>
    </rPh>
    <phoneticPr fontId="11"/>
  </si>
  <si>
    <t xml:space="preserve"> </t>
    <phoneticPr fontId="11"/>
  </si>
  <si>
    <t>《H24》</t>
    <phoneticPr fontId="11"/>
  </si>
  <si>
    <t>　平成24年度　《H24》</t>
    <rPh sb="1" eb="3">
      <t>ヘイセイ</t>
    </rPh>
    <rPh sb="5" eb="7">
      <t>ネンド</t>
    </rPh>
    <phoneticPr fontId="3"/>
  </si>
  <si>
    <r>
      <t>　平成24</t>
    </r>
    <r>
      <rPr>
        <sz val="9"/>
        <color indexed="8"/>
        <rFont val="ＭＳ Ｐゴシック"/>
        <family val="3"/>
        <charset val="128"/>
      </rPr>
      <t>年度　《H24》</t>
    </r>
    <rPh sb="1" eb="3">
      <t>ヘイセイ</t>
    </rPh>
    <rPh sb="5" eb="7">
      <t>ネンド</t>
    </rPh>
    <phoneticPr fontId="3"/>
  </si>
  <si>
    <t>　平成24年度　《H24》　経常利益率</t>
    <rPh sb="1" eb="3">
      <t>ヘイセイ</t>
    </rPh>
    <rPh sb="5" eb="7">
      <t>ネンド</t>
    </rPh>
    <rPh sb="14" eb="16">
      <t>ケイジョウ</t>
    </rPh>
    <rPh sb="16" eb="18">
      <t>リエキ</t>
    </rPh>
    <rPh sb="18" eb="19">
      <t>リツ</t>
    </rPh>
    <phoneticPr fontId="3"/>
  </si>
  <si>
    <t>　平成23年度　《H24》　総数</t>
    <rPh sb="1" eb="3">
      <t>ヘイセイ</t>
    </rPh>
    <rPh sb="5" eb="7">
      <t>ネンド</t>
    </rPh>
    <rPh sb="14" eb="16">
      <t>ソウスウ</t>
    </rPh>
    <phoneticPr fontId="3"/>
  </si>
  <si>
    <t>　平成23年度　《H24》　正社員のみ</t>
    <rPh sb="1" eb="3">
      <t>ヘイセイ</t>
    </rPh>
    <rPh sb="5" eb="7">
      <t>ネンド</t>
    </rPh>
    <rPh sb="14" eb="17">
      <t>セイシャイン</t>
    </rPh>
    <phoneticPr fontId="3"/>
  </si>
  <si>
    <t>　平成24年度　《H24》①導入費用（一括購入ベース）</t>
    <rPh sb="1" eb="3">
      <t>ヘイセイ</t>
    </rPh>
    <rPh sb="5" eb="7">
      <t>ネンド</t>
    </rPh>
    <rPh sb="14" eb="16">
      <t>ドウニュウ</t>
    </rPh>
    <rPh sb="16" eb="18">
      <t>ヒヨウ</t>
    </rPh>
    <rPh sb="19" eb="21">
      <t>イッカツ</t>
    </rPh>
    <rPh sb="21" eb="23">
      <t>コウニュウ</t>
    </rPh>
    <phoneticPr fontId="3"/>
  </si>
  <si>
    <t>　平成24年度　《H32》①‐1）購入ハードウェア</t>
    <rPh sb="1" eb="3">
      <t>ヘイセイ</t>
    </rPh>
    <rPh sb="5" eb="7">
      <t>ネンド</t>
    </rPh>
    <rPh sb="17" eb="19">
      <t>コウニュウ</t>
    </rPh>
    <phoneticPr fontId="3"/>
  </si>
  <si>
    <t>　平成24年度　《H24》①‐2）購入ソフトウェア</t>
    <rPh sb="1" eb="3">
      <t>ヘイセイ</t>
    </rPh>
    <rPh sb="5" eb="7">
      <t>ネンド</t>
    </rPh>
    <rPh sb="17" eb="19">
      <t>コウニュウ</t>
    </rPh>
    <phoneticPr fontId="3"/>
  </si>
  <si>
    <t>　平成24年度　《H24》①‐3）システム開発人件費</t>
    <rPh sb="1" eb="3">
      <t>ヘイセイ</t>
    </rPh>
    <rPh sb="5" eb="7">
      <t>ネンド</t>
    </rPh>
    <rPh sb="21" eb="23">
      <t>カイハツ</t>
    </rPh>
    <rPh sb="23" eb="26">
      <t>ジンケンヒ</t>
    </rPh>
    <phoneticPr fontId="3"/>
  </si>
  <si>
    <t>　平成24年度　《H24》①‐4）その他</t>
    <rPh sb="1" eb="3">
      <t>ヘイセイ</t>
    </rPh>
    <rPh sb="5" eb="7">
      <t>ネンド</t>
    </rPh>
    <rPh sb="19" eb="20">
      <t>タ</t>
    </rPh>
    <phoneticPr fontId="3"/>
  </si>
  <si>
    <t>　平成24年度　《H24》②保守運用費用（社内システム）</t>
    <rPh sb="1" eb="3">
      <t>ヘイセイ</t>
    </rPh>
    <rPh sb="5" eb="7">
      <t>ネンド</t>
    </rPh>
    <rPh sb="14" eb="16">
      <t>ホシュ</t>
    </rPh>
    <rPh sb="16" eb="18">
      <t>ウンヨウ</t>
    </rPh>
    <rPh sb="18" eb="20">
      <t>ヒヨウ</t>
    </rPh>
    <rPh sb="21" eb="23">
      <t>シャナイ</t>
    </rPh>
    <phoneticPr fontId="3"/>
  </si>
  <si>
    <t>　平成24年度　《H24》③ASP,SaaS、クラウド費用</t>
    <rPh sb="1" eb="3">
      <t>ヘイセイ</t>
    </rPh>
    <rPh sb="5" eb="7">
      <t>ネンド</t>
    </rPh>
    <rPh sb="27" eb="29">
      <t>ヒヨウ</t>
    </rPh>
    <phoneticPr fontId="3"/>
  </si>
  <si>
    <t>　平成24年度　《H24》④その他社外サービス費用</t>
    <rPh sb="1" eb="3">
      <t>ヘイセイ</t>
    </rPh>
    <rPh sb="5" eb="7">
      <t>ネンド</t>
    </rPh>
    <rPh sb="16" eb="17">
      <t>タ</t>
    </rPh>
    <rPh sb="17" eb="19">
      <t>シャガイ</t>
    </rPh>
    <rPh sb="23" eb="25">
      <t>ヒヨウ</t>
    </rPh>
    <phoneticPr fontId="3"/>
  </si>
  <si>
    <t>　平成24年度　《H24》⑤その他</t>
    <rPh sb="1" eb="3">
      <t>ヘイセイ</t>
    </rPh>
    <rPh sb="5" eb="7">
      <t>ネンド</t>
    </rPh>
    <rPh sb="16" eb="17">
      <t>タ</t>
    </rPh>
    <phoneticPr fontId="3"/>
  </si>
  <si>
    <t>　平成24年度　《H24》合計①+②+③+④+⑤</t>
    <rPh sb="1" eb="3">
      <t>ヘイセイ</t>
    </rPh>
    <rPh sb="5" eb="7">
      <t>ネンド</t>
    </rPh>
    <rPh sb="13" eb="15">
      <t>ゴウケイ</t>
    </rPh>
    <phoneticPr fontId="3"/>
  </si>
  <si>
    <r>
      <t>17</t>
    </r>
    <r>
      <rPr>
        <sz val="9"/>
        <color indexed="8"/>
        <rFont val="ＭＳ Ｐゴシック"/>
        <family val="3"/>
        <charset val="128"/>
      </rPr>
      <t>.1.1</t>
    </r>
    <phoneticPr fontId="11"/>
  </si>
  <si>
    <r>
      <t>17</t>
    </r>
    <r>
      <rPr>
        <sz val="9"/>
        <color indexed="8"/>
        <rFont val="ＭＳ Ｐゴシック"/>
        <family val="3"/>
        <charset val="128"/>
      </rPr>
      <t>.1.2</t>
    </r>
    <r>
      <rPr>
        <sz val="11"/>
        <color indexed="8"/>
        <rFont val="ＭＳ Ｐゴシック"/>
        <family val="3"/>
        <charset val="128"/>
      </rPr>
      <t/>
    </r>
  </si>
  <si>
    <r>
      <t>17</t>
    </r>
    <r>
      <rPr>
        <sz val="9"/>
        <color indexed="8"/>
        <rFont val="ＭＳ Ｐゴシック"/>
        <family val="3"/>
        <charset val="128"/>
      </rPr>
      <t>.1.3</t>
    </r>
    <r>
      <rPr>
        <sz val="11"/>
        <color indexed="8"/>
        <rFont val="ＭＳ Ｐゴシック"/>
        <family val="3"/>
        <charset val="128"/>
      </rPr>
      <t/>
    </r>
  </si>
  <si>
    <r>
      <t>17</t>
    </r>
    <r>
      <rPr>
        <sz val="9"/>
        <color indexed="8"/>
        <rFont val="ＭＳ Ｐゴシック"/>
        <family val="3"/>
        <charset val="128"/>
      </rPr>
      <t>.1.4</t>
    </r>
    <r>
      <rPr>
        <sz val="11"/>
        <color indexed="8"/>
        <rFont val="ＭＳ Ｐゴシック"/>
        <family val="3"/>
        <charset val="128"/>
      </rPr>
      <t/>
    </r>
  </si>
  <si>
    <r>
      <t>17</t>
    </r>
    <r>
      <rPr>
        <sz val="9"/>
        <color indexed="8"/>
        <rFont val="ＭＳ Ｐゴシック"/>
        <family val="3"/>
        <charset val="128"/>
      </rPr>
      <t>.1.5</t>
    </r>
    <r>
      <rPr>
        <sz val="11"/>
        <color indexed="8"/>
        <rFont val="ＭＳ Ｐゴシック"/>
        <family val="3"/>
        <charset val="128"/>
      </rPr>
      <t/>
    </r>
  </si>
  <si>
    <r>
      <t>17</t>
    </r>
    <r>
      <rPr>
        <sz val="9"/>
        <color indexed="8"/>
        <rFont val="ＭＳ Ｐゴシック"/>
        <family val="3"/>
        <charset val="128"/>
      </rPr>
      <t>.1.6</t>
    </r>
    <r>
      <rPr>
        <sz val="11"/>
        <color indexed="8"/>
        <rFont val="ＭＳ Ｐゴシック"/>
        <family val="3"/>
        <charset val="128"/>
      </rPr>
      <t/>
    </r>
  </si>
  <si>
    <r>
      <t>17</t>
    </r>
    <r>
      <rPr>
        <sz val="9"/>
        <color indexed="8"/>
        <rFont val="ＭＳ Ｐゴシック"/>
        <family val="3"/>
        <charset val="128"/>
      </rPr>
      <t>.1.7</t>
    </r>
    <r>
      <rPr>
        <sz val="11"/>
        <color indexed="8"/>
        <rFont val="ＭＳ Ｐゴシック"/>
        <family val="3"/>
        <charset val="128"/>
      </rPr>
      <t/>
    </r>
  </si>
  <si>
    <r>
      <t>17</t>
    </r>
    <r>
      <rPr>
        <sz val="9"/>
        <color indexed="8"/>
        <rFont val="ＭＳ Ｐゴシック"/>
        <family val="3"/>
        <charset val="128"/>
      </rPr>
      <t>.1.8</t>
    </r>
    <r>
      <rPr>
        <sz val="11"/>
        <color indexed="8"/>
        <rFont val="ＭＳ Ｐゴシック"/>
        <family val="3"/>
        <charset val="128"/>
      </rPr>
      <t/>
    </r>
  </si>
  <si>
    <r>
      <t>17</t>
    </r>
    <r>
      <rPr>
        <sz val="9"/>
        <color indexed="8"/>
        <rFont val="ＭＳ Ｐゴシック"/>
        <family val="3"/>
        <charset val="128"/>
      </rPr>
      <t>.1.9</t>
    </r>
    <r>
      <rPr>
        <sz val="11"/>
        <color indexed="8"/>
        <rFont val="ＭＳ Ｐゴシック"/>
        <family val="3"/>
        <charset val="128"/>
      </rPr>
      <t/>
    </r>
  </si>
  <si>
    <r>
      <t>17</t>
    </r>
    <r>
      <rPr>
        <sz val="9"/>
        <color indexed="8"/>
        <rFont val="ＭＳ Ｐゴシック"/>
        <family val="3"/>
        <charset val="128"/>
      </rPr>
      <t>.1.A</t>
    </r>
    <phoneticPr fontId="11"/>
  </si>
  <si>
    <r>
      <t>18</t>
    </r>
    <r>
      <rPr>
        <sz val="9"/>
        <color indexed="8"/>
        <rFont val="ＭＳ Ｐゴシック"/>
        <family val="3"/>
        <charset val="128"/>
      </rPr>
      <t>.1.1</t>
    </r>
    <phoneticPr fontId="11"/>
  </si>
  <si>
    <r>
      <t>18</t>
    </r>
    <r>
      <rPr>
        <sz val="9"/>
        <color indexed="8"/>
        <rFont val="ＭＳ Ｐゴシック"/>
        <family val="3"/>
        <charset val="128"/>
      </rPr>
      <t>.1.2</t>
    </r>
    <r>
      <rPr>
        <sz val="11"/>
        <color indexed="8"/>
        <rFont val="ＭＳ Ｐゴシック"/>
        <family val="3"/>
        <charset val="128"/>
      </rPr>
      <t/>
    </r>
  </si>
  <si>
    <r>
      <t>18</t>
    </r>
    <r>
      <rPr>
        <sz val="9"/>
        <color indexed="8"/>
        <rFont val="ＭＳ Ｐゴシック"/>
        <family val="3"/>
        <charset val="128"/>
      </rPr>
      <t>.1.3</t>
    </r>
    <r>
      <rPr>
        <sz val="11"/>
        <color indexed="8"/>
        <rFont val="ＭＳ Ｐゴシック"/>
        <family val="3"/>
        <charset val="128"/>
      </rPr>
      <t/>
    </r>
  </si>
  <si>
    <r>
      <t>18</t>
    </r>
    <r>
      <rPr>
        <sz val="9"/>
        <color indexed="8"/>
        <rFont val="ＭＳ Ｐゴシック"/>
        <family val="3"/>
        <charset val="128"/>
      </rPr>
      <t>.2.1</t>
    </r>
    <phoneticPr fontId="11"/>
  </si>
  <si>
    <r>
      <t>18</t>
    </r>
    <r>
      <rPr>
        <sz val="9"/>
        <color indexed="8"/>
        <rFont val="ＭＳ Ｐゴシック"/>
        <family val="3"/>
        <charset val="128"/>
      </rPr>
      <t>.2.2</t>
    </r>
    <r>
      <rPr>
        <sz val="11"/>
        <color indexed="8"/>
        <rFont val="ＭＳ Ｐゴシック"/>
        <family val="3"/>
        <charset val="128"/>
      </rPr>
      <t/>
    </r>
  </si>
  <si>
    <r>
      <t>18</t>
    </r>
    <r>
      <rPr>
        <sz val="9"/>
        <color indexed="8"/>
        <rFont val="ＭＳ Ｐゴシック"/>
        <family val="3"/>
        <charset val="128"/>
      </rPr>
      <t>.2.3</t>
    </r>
    <r>
      <rPr>
        <sz val="11"/>
        <color indexed="8"/>
        <rFont val="ＭＳ Ｐゴシック"/>
        <family val="3"/>
        <charset val="128"/>
      </rPr>
      <t/>
    </r>
  </si>
  <si>
    <r>
      <t>18</t>
    </r>
    <r>
      <rPr>
        <sz val="9"/>
        <color indexed="8"/>
        <rFont val="ＭＳ Ｐゴシック"/>
        <family val="3"/>
        <charset val="128"/>
      </rPr>
      <t>.3.1</t>
    </r>
    <phoneticPr fontId="11"/>
  </si>
  <si>
    <r>
      <t>18</t>
    </r>
    <r>
      <rPr>
        <sz val="9"/>
        <color indexed="8"/>
        <rFont val="ＭＳ Ｐゴシック"/>
        <family val="3"/>
        <charset val="128"/>
      </rPr>
      <t>.3.2</t>
    </r>
    <r>
      <rPr>
        <sz val="11"/>
        <color indexed="8"/>
        <rFont val="ＭＳ Ｐゴシック"/>
        <family val="3"/>
        <charset val="128"/>
      </rPr>
      <t/>
    </r>
  </si>
  <si>
    <r>
      <t>18</t>
    </r>
    <r>
      <rPr>
        <sz val="9"/>
        <color indexed="8"/>
        <rFont val="ＭＳ Ｐゴシック"/>
        <family val="3"/>
        <charset val="128"/>
      </rPr>
      <t>.3.3</t>
    </r>
    <r>
      <rPr>
        <sz val="11"/>
        <color indexed="8"/>
        <rFont val="ＭＳ Ｐゴシック"/>
        <family val="3"/>
        <charset val="128"/>
      </rPr>
      <t/>
    </r>
  </si>
  <si>
    <r>
      <t>18</t>
    </r>
    <r>
      <rPr>
        <sz val="9"/>
        <color indexed="8"/>
        <rFont val="ＭＳ Ｐゴシック"/>
        <family val="3"/>
        <charset val="128"/>
      </rPr>
      <t>.4.1</t>
    </r>
    <phoneticPr fontId="11"/>
  </si>
  <si>
    <r>
      <t>18</t>
    </r>
    <r>
      <rPr>
        <sz val="9"/>
        <color indexed="8"/>
        <rFont val="ＭＳ Ｐゴシック"/>
        <family val="3"/>
        <charset val="128"/>
      </rPr>
      <t>.4.2</t>
    </r>
    <r>
      <rPr>
        <sz val="11"/>
        <color indexed="8"/>
        <rFont val="ＭＳ Ｐゴシック"/>
        <family val="3"/>
        <charset val="128"/>
      </rPr>
      <t/>
    </r>
  </si>
  <si>
    <r>
      <t>18</t>
    </r>
    <r>
      <rPr>
        <sz val="9"/>
        <color indexed="8"/>
        <rFont val="ＭＳ Ｐゴシック"/>
        <family val="3"/>
        <charset val="128"/>
      </rPr>
      <t>.4.3</t>
    </r>
    <r>
      <rPr>
        <sz val="11"/>
        <color indexed="8"/>
        <rFont val="ＭＳ Ｐゴシック"/>
        <family val="3"/>
        <charset val="128"/>
      </rPr>
      <t/>
    </r>
  </si>
  <si>
    <r>
      <t>18</t>
    </r>
    <r>
      <rPr>
        <sz val="9"/>
        <color indexed="8"/>
        <rFont val="ＭＳ Ｐゴシック"/>
        <family val="3"/>
        <charset val="128"/>
      </rPr>
      <t>.5.1</t>
    </r>
    <phoneticPr fontId="11"/>
  </si>
  <si>
    <r>
      <t>18</t>
    </r>
    <r>
      <rPr>
        <sz val="9"/>
        <color indexed="8"/>
        <rFont val="ＭＳ Ｐゴシック"/>
        <family val="3"/>
        <charset val="128"/>
      </rPr>
      <t>.5.2</t>
    </r>
    <r>
      <rPr>
        <sz val="11"/>
        <color indexed="8"/>
        <rFont val="ＭＳ Ｐゴシック"/>
        <family val="3"/>
        <charset val="128"/>
      </rPr>
      <t/>
    </r>
  </si>
  <si>
    <r>
      <t>18</t>
    </r>
    <r>
      <rPr>
        <sz val="9"/>
        <color indexed="8"/>
        <rFont val="ＭＳ Ｐゴシック"/>
        <family val="3"/>
        <charset val="128"/>
      </rPr>
      <t>.5.3</t>
    </r>
    <r>
      <rPr>
        <sz val="11"/>
        <color indexed="8"/>
        <rFont val="ＭＳ Ｐゴシック"/>
        <family val="3"/>
        <charset val="128"/>
      </rPr>
      <t/>
    </r>
  </si>
  <si>
    <r>
      <t>18</t>
    </r>
    <r>
      <rPr>
        <sz val="9"/>
        <color indexed="8"/>
        <rFont val="ＭＳ Ｐゴシック"/>
        <family val="3"/>
        <charset val="128"/>
      </rPr>
      <t>.</t>
    </r>
    <r>
      <rPr>
        <sz val="9"/>
        <color indexed="8"/>
        <rFont val="ＭＳ Ｐゴシック"/>
        <family val="3"/>
        <charset val="128"/>
      </rPr>
      <t>6</t>
    </r>
    <r>
      <rPr>
        <sz val="9"/>
        <color indexed="8"/>
        <rFont val="ＭＳ Ｐゴシック"/>
        <family val="3"/>
        <charset val="128"/>
      </rPr>
      <t>.1</t>
    </r>
    <phoneticPr fontId="11"/>
  </si>
  <si>
    <r>
      <t>18</t>
    </r>
    <r>
      <rPr>
        <sz val="9"/>
        <color indexed="8"/>
        <rFont val="ＭＳ Ｐゴシック"/>
        <family val="3"/>
        <charset val="128"/>
      </rPr>
      <t>.</t>
    </r>
    <r>
      <rPr>
        <sz val="9"/>
        <color indexed="8"/>
        <rFont val="ＭＳ Ｐゴシック"/>
        <family val="3"/>
        <charset val="128"/>
      </rPr>
      <t>6</t>
    </r>
    <r>
      <rPr>
        <sz val="9"/>
        <color indexed="8"/>
        <rFont val="ＭＳ Ｐゴシック"/>
        <family val="3"/>
        <charset val="128"/>
      </rPr>
      <t>.2</t>
    </r>
    <r>
      <rPr>
        <sz val="11"/>
        <color indexed="8"/>
        <rFont val="ＭＳ Ｐゴシック"/>
        <family val="3"/>
        <charset val="128"/>
      </rPr>
      <t/>
    </r>
  </si>
  <si>
    <r>
      <t>18</t>
    </r>
    <r>
      <rPr>
        <sz val="9"/>
        <color indexed="8"/>
        <rFont val="ＭＳ Ｐゴシック"/>
        <family val="3"/>
        <charset val="128"/>
      </rPr>
      <t>.</t>
    </r>
    <r>
      <rPr>
        <sz val="9"/>
        <color indexed="8"/>
        <rFont val="ＭＳ Ｐゴシック"/>
        <family val="3"/>
        <charset val="128"/>
      </rPr>
      <t>6</t>
    </r>
    <r>
      <rPr>
        <sz val="9"/>
        <color indexed="8"/>
        <rFont val="ＭＳ Ｐゴシック"/>
        <family val="3"/>
        <charset val="128"/>
      </rPr>
      <t>.3</t>
    </r>
    <r>
      <rPr>
        <sz val="11"/>
        <color indexed="8"/>
        <rFont val="ＭＳ Ｐゴシック"/>
        <family val="3"/>
        <charset val="128"/>
      </rPr>
      <t/>
    </r>
  </si>
  <si>
    <t>19.a</t>
    <phoneticPr fontId="3"/>
  </si>
  <si>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.a.1</t>
    </r>
    <phoneticPr fontId="11"/>
  </si>
  <si>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.a.2</t>
    </r>
    <phoneticPr fontId="11"/>
  </si>
  <si>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.a.3</t>
    </r>
    <phoneticPr fontId="11"/>
  </si>
  <si>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.a.4</t>
    </r>
    <phoneticPr fontId="11"/>
  </si>
  <si>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.a.5</t>
    </r>
    <phoneticPr fontId="11"/>
  </si>
  <si>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.a.6</t>
    </r>
    <phoneticPr fontId="11"/>
  </si>
  <si>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.a.7</t>
    </r>
    <phoneticPr fontId="11"/>
  </si>
  <si>
    <r>
      <t>18</t>
    </r>
    <r>
      <rPr>
        <sz val="9"/>
        <color indexed="8"/>
        <rFont val="ＭＳ Ｐゴシック"/>
        <family val="3"/>
        <charset val="128"/>
      </rPr>
      <t>.2.1</t>
    </r>
    <phoneticPr fontId="11"/>
  </si>
  <si>
    <r>
      <t>18</t>
    </r>
    <r>
      <rPr>
        <sz val="9"/>
        <color indexed="8"/>
        <rFont val="ＭＳ Ｐゴシック"/>
        <family val="3"/>
        <charset val="128"/>
      </rPr>
      <t>.3.1</t>
    </r>
    <phoneticPr fontId="11"/>
  </si>
  <si>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.a.2</t>
    </r>
    <r>
      <rPr>
        <sz val="11"/>
        <color indexed="8"/>
        <rFont val="ＭＳ Ｐゴシック"/>
        <family val="3"/>
        <charset val="128"/>
      </rPr>
      <t/>
    </r>
  </si>
  <si>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.a.3</t>
    </r>
    <r>
      <rPr>
        <sz val="11"/>
        <color indexed="8"/>
        <rFont val="ＭＳ Ｐゴシック"/>
        <family val="3"/>
        <charset val="128"/>
      </rPr>
      <t/>
    </r>
  </si>
  <si>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.a.4</t>
    </r>
    <r>
      <rPr>
        <sz val="11"/>
        <color indexed="8"/>
        <rFont val="ＭＳ Ｐゴシック"/>
        <family val="3"/>
        <charset val="128"/>
      </rPr>
      <t/>
    </r>
  </si>
  <si>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.a.5</t>
    </r>
    <r>
      <rPr>
        <sz val="11"/>
        <color indexed="8"/>
        <rFont val="ＭＳ Ｐゴシック"/>
        <family val="3"/>
        <charset val="128"/>
      </rPr>
      <t/>
    </r>
  </si>
  <si>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.a.6</t>
    </r>
    <r>
      <rPr>
        <sz val="11"/>
        <color indexed="8"/>
        <rFont val="ＭＳ Ｐゴシック"/>
        <family val="3"/>
        <charset val="128"/>
      </rPr>
      <t/>
    </r>
  </si>
  <si>
    <r>
      <rPr>
        <sz val="9"/>
        <color indexed="8"/>
        <rFont val="ＭＳ Ｐゴシック"/>
        <family val="3"/>
        <charset val="128"/>
      </rPr>
      <t>1</t>
    </r>
    <r>
      <rPr>
        <sz val="9"/>
        <color indexed="8"/>
        <rFont val="ＭＳ Ｐゴシック"/>
        <family val="3"/>
        <charset val="128"/>
      </rPr>
      <t>9</t>
    </r>
    <r>
      <rPr>
        <sz val="9"/>
        <color indexed="8"/>
        <rFont val="ＭＳ Ｐゴシック"/>
        <family val="3"/>
        <charset val="128"/>
      </rPr>
      <t>.a.7</t>
    </r>
    <r>
      <rPr>
        <sz val="11"/>
        <color indexed="8"/>
        <rFont val="ＭＳ Ｐゴシック"/>
        <family val="3"/>
        <charset val="128"/>
      </rPr>
      <t/>
    </r>
  </si>
  <si>
    <t>17.1.1</t>
    <phoneticPr fontId="3"/>
  </si>
  <si>
    <t>17.1.2</t>
  </si>
  <si>
    <t>17.1.3</t>
  </si>
  <si>
    <t>17.1.4</t>
  </si>
  <si>
    <t>17.1.5</t>
  </si>
  <si>
    <t>17.1.6</t>
  </si>
  <si>
    <t>17.1.7</t>
  </si>
  <si>
    <t>17.1.8</t>
  </si>
  <si>
    <t>17.1.9</t>
  </si>
  <si>
    <t>17.1.A</t>
    <phoneticPr fontId="3"/>
  </si>
  <si>
    <r>
      <t>17.2</t>
    </r>
    <r>
      <rPr>
        <sz val="9"/>
        <color indexed="8"/>
        <rFont val="ＭＳ Ｐゴシック"/>
        <family val="3"/>
        <charset val="128"/>
      </rPr>
      <t>.1</t>
    </r>
    <phoneticPr fontId="3"/>
  </si>
  <si>
    <r>
      <t>17.2</t>
    </r>
    <r>
      <rPr>
        <sz val="9"/>
        <color indexed="8"/>
        <rFont val="ＭＳ Ｐゴシック"/>
        <family val="3"/>
        <charset val="128"/>
      </rPr>
      <t>.2</t>
    </r>
    <r>
      <rPr>
        <sz val="11"/>
        <color indexed="8"/>
        <rFont val="ＭＳ Ｐゴシック"/>
        <family val="3"/>
        <charset val="128"/>
      </rPr>
      <t/>
    </r>
  </si>
  <si>
    <r>
      <t>17.2</t>
    </r>
    <r>
      <rPr>
        <sz val="9"/>
        <color indexed="8"/>
        <rFont val="ＭＳ Ｐゴシック"/>
        <family val="3"/>
        <charset val="128"/>
      </rPr>
      <t>.3</t>
    </r>
    <r>
      <rPr>
        <sz val="11"/>
        <color indexed="8"/>
        <rFont val="ＭＳ Ｐゴシック"/>
        <family val="3"/>
        <charset val="128"/>
      </rPr>
      <t/>
    </r>
  </si>
  <si>
    <r>
      <t>17.2</t>
    </r>
    <r>
      <rPr>
        <sz val="9"/>
        <color indexed="8"/>
        <rFont val="ＭＳ Ｐゴシック"/>
        <family val="3"/>
        <charset val="128"/>
      </rPr>
      <t>.4</t>
    </r>
    <r>
      <rPr>
        <sz val="11"/>
        <color indexed="8"/>
        <rFont val="ＭＳ Ｐゴシック"/>
        <family val="3"/>
        <charset val="128"/>
      </rPr>
      <t/>
    </r>
  </si>
  <si>
    <r>
      <t>17.2</t>
    </r>
    <r>
      <rPr>
        <sz val="9"/>
        <color indexed="8"/>
        <rFont val="ＭＳ Ｐゴシック"/>
        <family val="3"/>
        <charset val="128"/>
      </rPr>
      <t>.5</t>
    </r>
    <r>
      <rPr>
        <sz val="11"/>
        <color indexed="8"/>
        <rFont val="ＭＳ Ｐゴシック"/>
        <family val="3"/>
        <charset val="128"/>
      </rPr>
      <t/>
    </r>
  </si>
  <si>
    <r>
      <t>17.2</t>
    </r>
    <r>
      <rPr>
        <sz val="9"/>
        <color indexed="8"/>
        <rFont val="ＭＳ Ｐゴシック"/>
        <family val="3"/>
        <charset val="128"/>
      </rPr>
      <t>.6</t>
    </r>
    <r>
      <rPr>
        <sz val="11"/>
        <color indexed="8"/>
        <rFont val="ＭＳ Ｐゴシック"/>
        <family val="3"/>
        <charset val="128"/>
      </rPr>
      <t/>
    </r>
  </si>
  <si>
    <r>
      <t>17.2</t>
    </r>
    <r>
      <rPr>
        <sz val="9"/>
        <color indexed="8"/>
        <rFont val="ＭＳ Ｐゴシック"/>
        <family val="3"/>
        <charset val="128"/>
      </rPr>
      <t>.7</t>
    </r>
    <r>
      <rPr>
        <sz val="11"/>
        <color indexed="8"/>
        <rFont val="ＭＳ Ｐゴシック"/>
        <family val="3"/>
        <charset val="128"/>
      </rPr>
      <t/>
    </r>
  </si>
  <si>
    <r>
      <t>17.2</t>
    </r>
    <r>
      <rPr>
        <sz val="9"/>
        <color indexed="8"/>
        <rFont val="ＭＳ Ｐゴシック"/>
        <family val="3"/>
        <charset val="128"/>
      </rPr>
      <t>.8</t>
    </r>
    <r>
      <rPr>
        <sz val="11"/>
        <color indexed="8"/>
        <rFont val="ＭＳ Ｐゴシック"/>
        <family val="3"/>
        <charset val="128"/>
      </rPr>
      <t/>
    </r>
  </si>
  <si>
    <r>
      <t>17.2</t>
    </r>
    <r>
      <rPr>
        <sz val="9"/>
        <color indexed="8"/>
        <rFont val="ＭＳ Ｐゴシック"/>
        <family val="3"/>
        <charset val="128"/>
      </rPr>
      <t>.9</t>
    </r>
    <r>
      <rPr>
        <sz val="11"/>
        <color indexed="8"/>
        <rFont val="ＭＳ Ｐゴシック"/>
        <family val="3"/>
        <charset val="128"/>
      </rPr>
      <t/>
    </r>
  </si>
  <si>
    <r>
      <t>17.2</t>
    </r>
    <r>
      <rPr>
        <sz val="9"/>
        <color indexed="8"/>
        <rFont val="ＭＳ Ｐゴシック"/>
        <family val="3"/>
        <charset val="128"/>
      </rPr>
      <t>.A</t>
    </r>
    <phoneticPr fontId="3"/>
  </si>
  <si>
    <r>
      <t>17.3</t>
    </r>
    <r>
      <rPr>
        <sz val="9"/>
        <color indexed="8"/>
        <rFont val="ＭＳ Ｐゴシック"/>
        <family val="3"/>
        <charset val="128"/>
      </rPr>
      <t>.1</t>
    </r>
    <phoneticPr fontId="3"/>
  </si>
  <si>
    <r>
      <t>17.3</t>
    </r>
    <r>
      <rPr>
        <sz val="9"/>
        <color indexed="8"/>
        <rFont val="ＭＳ Ｐゴシック"/>
        <family val="3"/>
        <charset val="128"/>
      </rPr>
      <t>.2</t>
    </r>
    <r>
      <rPr>
        <sz val="11"/>
        <color indexed="8"/>
        <rFont val="ＭＳ Ｐゴシック"/>
        <family val="3"/>
        <charset val="128"/>
      </rPr>
      <t/>
    </r>
  </si>
  <si>
    <r>
      <t>17.3</t>
    </r>
    <r>
      <rPr>
        <sz val="9"/>
        <color indexed="8"/>
        <rFont val="ＭＳ Ｐゴシック"/>
        <family val="3"/>
        <charset val="128"/>
      </rPr>
      <t>.3</t>
    </r>
    <r>
      <rPr>
        <sz val="11"/>
        <color indexed="8"/>
        <rFont val="ＭＳ Ｐゴシック"/>
        <family val="3"/>
        <charset val="128"/>
      </rPr>
      <t/>
    </r>
  </si>
  <si>
    <r>
      <t>17.3</t>
    </r>
    <r>
      <rPr>
        <sz val="9"/>
        <color indexed="8"/>
        <rFont val="ＭＳ Ｐゴシック"/>
        <family val="3"/>
        <charset val="128"/>
      </rPr>
      <t>.4</t>
    </r>
    <r>
      <rPr>
        <sz val="11"/>
        <color indexed="8"/>
        <rFont val="ＭＳ Ｐゴシック"/>
        <family val="3"/>
        <charset val="128"/>
      </rPr>
      <t/>
    </r>
  </si>
  <si>
    <r>
      <t>17.3</t>
    </r>
    <r>
      <rPr>
        <sz val="9"/>
        <color indexed="8"/>
        <rFont val="ＭＳ Ｐゴシック"/>
        <family val="3"/>
        <charset val="128"/>
      </rPr>
      <t>.5</t>
    </r>
    <r>
      <rPr>
        <sz val="11"/>
        <color indexed="8"/>
        <rFont val="ＭＳ Ｐゴシック"/>
        <family val="3"/>
        <charset val="128"/>
      </rPr>
      <t/>
    </r>
  </si>
  <si>
    <r>
      <t>17.3</t>
    </r>
    <r>
      <rPr>
        <sz val="9"/>
        <color indexed="8"/>
        <rFont val="ＭＳ Ｐゴシック"/>
        <family val="3"/>
        <charset val="128"/>
      </rPr>
      <t>.6</t>
    </r>
    <r>
      <rPr>
        <sz val="11"/>
        <color indexed="8"/>
        <rFont val="ＭＳ Ｐゴシック"/>
        <family val="3"/>
        <charset val="128"/>
      </rPr>
      <t/>
    </r>
  </si>
  <si>
    <r>
      <t>17.3</t>
    </r>
    <r>
      <rPr>
        <sz val="9"/>
        <color indexed="8"/>
        <rFont val="ＭＳ Ｐゴシック"/>
        <family val="3"/>
        <charset val="128"/>
      </rPr>
      <t>.7</t>
    </r>
    <r>
      <rPr>
        <sz val="11"/>
        <color indexed="8"/>
        <rFont val="ＭＳ Ｐゴシック"/>
        <family val="3"/>
        <charset val="128"/>
      </rPr>
      <t/>
    </r>
  </si>
  <si>
    <r>
      <t>17.3</t>
    </r>
    <r>
      <rPr>
        <sz val="9"/>
        <color indexed="8"/>
        <rFont val="ＭＳ Ｐゴシック"/>
        <family val="3"/>
        <charset val="128"/>
      </rPr>
      <t>.8</t>
    </r>
    <r>
      <rPr>
        <sz val="11"/>
        <color indexed="8"/>
        <rFont val="ＭＳ Ｐゴシック"/>
        <family val="3"/>
        <charset val="128"/>
      </rPr>
      <t/>
    </r>
  </si>
  <si>
    <r>
      <t>17.3</t>
    </r>
    <r>
      <rPr>
        <sz val="9"/>
        <color indexed="8"/>
        <rFont val="ＭＳ Ｐゴシック"/>
        <family val="3"/>
        <charset val="128"/>
      </rPr>
      <t>.9</t>
    </r>
    <r>
      <rPr>
        <sz val="11"/>
        <color indexed="8"/>
        <rFont val="ＭＳ Ｐゴシック"/>
        <family val="3"/>
        <charset val="128"/>
      </rPr>
      <t/>
    </r>
  </si>
  <si>
    <r>
      <t>17.3</t>
    </r>
    <r>
      <rPr>
        <sz val="9"/>
        <color indexed="8"/>
        <rFont val="ＭＳ Ｐゴシック"/>
        <family val="3"/>
        <charset val="128"/>
      </rPr>
      <t>.A</t>
    </r>
    <phoneticPr fontId="3"/>
  </si>
  <si>
    <r>
      <t>17.4</t>
    </r>
    <r>
      <rPr>
        <sz val="9"/>
        <color indexed="8"/>
        <rFont val="ＭＳ Ｐゴシック"/>
        <family val="3"/>
        <charset val="128"/>
      </rPr>
      <t>.1</t>
    </r>
    <phoneticPr fontId="3"/>
  </si>
  <si>
    <r>
      <t>17.4</t>
    </r>
    <r>
      <rPr>
        <sz val="9"/>
        <color indexed="8"/>
        <rFont val="ＭＳ Ｐゴシック"/>
        <family val="3"/>
        <charset val="128"/>
      </rPr>
      <t>.2</t>
    </r>
    <r>
      <rPr>
        <sz val="11"/>
        <color indexed="8"/>
        <rFont val="ＭＳ Ｐゴシック"/>
        <family val="3"/>
        <charset val="128"/>
      </rPr>
      <t/>
    </r>
  </si>
  <si>
    <r>
      <t>17.4</t>
    </r>
    <r>
      <rPr>
        <sz val="9"/>
        <color indexed="8"/>
        <rFont val="ＭＳ Ｐゴシック"/>
        <family val="3"/>
        <charset val="128"/>
      </rPr>
      <t>.3</t>
    </r>
    <r>
      <rPr>
        <sz val="11"/>
        <color indexed="8"/>
        <rFont val="ＭＳ Ｐゴシック"/>
        <family val="3"/>
        <charset val="128"/>
      </rPr>
      <t/>
    </r>
  </si>
  <si>
    <r>
      <t>17.4</t>
    </r>
    <r>
      <rPr>
        <sz val="9"/>
        <color indexed="8"/>
        <rFont val="ＭＳ Ｐゴシック"/>
        <family val="3"/>
        <charset val="128"/>
      </rPr>
      <t>.4</t>
    </r>
    <r>
      <rPr>
        <sz val="11"/>
        <color indexed="8"/>
        <rFont val="ＭＳ Ｐゴシック"/>
        <family val="3"/>
        <charset val="128"/>
      </rPr>
      <t/>
    </r>
  </si>
  <si>
    <r>
      <t>17.4</t>
    </r>
    <r>
      <rPr>
        <sz val="9"/>
        <color indexed="8"/>
        <rFont val="ＭＳ Ｐゴシック"/>
        <family val="3"/>
        <charset val="128"/>
      </rPr>
      <t>.5</t>
    </r>
    <r>
      <rPr>
        <sz val="11"/>
        <color indexed="8"/>
        <rFont val="ＭＳ Ｐゴシック"/>
        <family val="3"/>
        <charset val="128"/>
      </rPr>
      <t/>
    </r>
  </si>
  <si>
    <r>
      <t>17.4</t>
    </r>
    <r>
      <rPr>
        <sz val="9"/>
        <color indexed="8"/>
        <rFont val="ＭＳ Ｐゴシック"/>
        <family val="3"/>
        <charset val="128"/>
      </rPr>
      <t>.6</t>
    </r>
    <r>
      <rPr>
        <sz val="11"/>
        <color indexed="8"/>
        <rFont val="ＭＳ Ｐゴシック"/>
        <family val="3"/>
        <charset val="128"/>
      </rPr>
      <t/>
    </r>
  </si>
  <si>
    <r>
      <t>17.4</t>
    </r>
    <r>
      <rPr>
        <sz val="9"/>
        <color indexed="8"/>
        <rFont val="ＭＳ Ｐゴシック"/>
        <family val="3"/>
        <charset val="128"/>
      </rPr>
      <t>.7</t>
    </r>
    <r>
      <rPr>
        <sz val="11"/>
        <color indexed="8"/>
        <rFont val="ＭＳ Ｐゴシック"/>
        <family val="3"/>
        <charset val="128"/>
      </rPr>
      <t/>
    </r>
  </si>
  <si>
    <r>
      <t>17.4</t>
    </r>
    <r>
      <rPr>
        <sz val="9"/>
        <color indexed="8"/>
        <rFont val="ＭＳ Ｐゴシック"/>
        <family val="3"/>
        <charset val="128"/>
      </rPr>
      <t>.8</t>
    </r>
    <r>
      <rPr>
        <sz val="11"/>
        <color indexed="8"/>
        <rFont val="ＭＳ Ｐゴシック"/>
        <family val="3"/>
        <charset val="128"/>
      </rPr>
      <t/>
    </r>
  </si>
  <si>
    <r>
      <t>17.4</t>
    </r>
    <r>
      <rPr>
        <sz val="9"/>
        <color indexed="8"/>
        <rFont val="ＭＳ Ｐゴシック"/>
        <family val="3"/>
        <charset val="128"/>
      </rPr>
      <t>.9</t>
    </r>
    <r>
      <rPr>
        <sz val="11"/>
        <color indexed="8"/>
        <rFont val="ＭＳ Ｐゴシック"/>
        <family val="3"/>
        <charset val="128"/>
      </rPr>
      <t/>
    </r>
  </si>
  <si>
    <r>
      <t>17.4</t>
    </r>
    <r>
      <rPr>
        <sz val="9"/>
        <color indexed="8"/>
        <rFont val="ＭＳ Ｐゴシック"/>
        <family val="3"/>
        <charset val="128"/>
      </rPr>
      <t>.A</t>
    </r>
    <phoneticPr fontId="3"/>
  </si>
  <si>
    <r>
      <t>17.5</t>
    </r>
    <r>
      <rPr>
        <sz val="9"/>
        <color indexed="8"/>
        <rFont val="ＭＳ Ｐゴシック"/>
        <family val="3"/>
        <charset val="128"/>
      </rPr>
      <t>.1</t>
    </r>
    <phoneticPr fontId="3"/>
  </si>
  <si>
    <r>
      <t>17.5</t>
    </r>
    <r>
      <rPr>
        <sz val="9"/>
        <color indexed="8"/>
        <rFont val="ＭＳ Ｐゴシック"/>
        <family val="3"/>
        <charset val="128"/>
      </rPr>
      <t>.2</t>
    </r>
    <r>
      <rPr>
        <sz val="11"/>
        <color indexed="8"/>
        <rFont val="ＭＳ Ｐゴシック"/>
        <family val="3"/>
        <charset val="128"/>
      </rPr>
      <t/>
    </r>
  </si>
  <si>
    <r>
      <t>17.5</t>
    </r>
    <r>
      <rPr>
        <sz val="9"/>
        <color indexed="8"/>
        <rFont val="ＭＳ Ｐゴシック"/>
        <family val="3"/>
        <charset val="128"/>
      </rPr>
      <t>.3</t>
    </r>
    <r>
      <rPr>
        <sz val="11"/>
        <color indexed="8"/>
        <rFont val="ＭＳ Ｐゴシック"/>
        <family val="3"/>
        <charset val="128"/>
      </rPr>
      <t/>
    </r>
  </si>
  <si>
    <r>
      <t>17.5</t>
    </r>
    <r>
      <rPr>
        <sz val="9"/>
        <color indexed="8"/>
        <rFont val="ＭＳ Ｐゴシック"/>
        <family val="3"/>
        <charset val="128"/>
      </rPr>
      <t>.4</t>
    </r>
    <r>
      <rPr>
        <sz val="11"/>
        <color indexed="8"/>
        <rFont val="ＭＳ Ｐゴシック"/>
        <family val="3"/>
        <charset val="128"/>
      </rPr>
      <t/>
    </r>
  </si>
  <si>
    <r>
      <t>17.5</t>
    </r>
    <r>
      <rPr>
        <sz val="9"/>
        <color indexed="8"/>
        <rFont val="ＭＳ Ｐゴシック"/>
        <family val="3"/>
        <charset val="128"/>
      </rPr>
      <t>.5</t>
    </r>
    <r>
      <rPr>
        <sz val="11"/>
        <color indexed="8"/>
        <rFont val="ＭＳ Ｐゴシック"/>
        <family val="3"/>
        <charset val="128"/>
      </rPr>
      <t/>
    </r>
  </si>
  <si>
    <r>
      <t>17.5</t>
    </r>
    <r>
      <rPr>
        <sz val="9"/>
        <color indexed="8"/>
        <rFont val="ＭＳ Ｐゴシック"/>
        <family val="3"/>
        <charset val="128"/>
      </rPr>
      <t>.6</t>
    </r>
    <r>
      <rPr>
        <sz val="11"/>
        <color indexed="8"/>
        <rFont val="ＭＳ Ｐゴシック"/>
        <family val="3"/>
        <charset val="128"/>
      </rPr>
      <t/>
    </r>
  </si>
  <si>
    <r>
      <t>17.5</t>
    </r>
    <r>
      <rPr>
        <sz val="9"/>
        <color indexed="8"/>
        <rFont val="ＭＳ Ｐゴシック"/>
        <family val="3"/>
        <charset val="128"/>
      </rPr>
      <t>.7</t>
    </r>
    <r>
      <rPr>
        <sz val="11"/>
        <color indexed="8"/>
        <rFont val="ＭＳ Ｐゴシック"/>
        <family val="3"/>
        <charset val="128"/>
      </rPr>
      <t/>
    </r>
  </si>
  <si>
    <r>
      <t>17.5</t>
    </r>
    <r>
      <rPr>
        <sz val="9"/>
        <color indexed="8"/>
        <rFont val="ＭＳ Ｐゴシック"/>
        <family val="3"/>
        <charset val="128"/>
      </rPr>
      <t>.8</t>
    </r>
    <r>
      <rPr>
        <sz val="11"/>
        <color indexed="8"/>
        <rFont val="ＭＳ Ｐゴシック"/>
        <family val="3"/>
        <charset val="128"/>
      </rPr>
      <t/>
    </r>
  </si>
  <si>
    <r>
      <t>17.5</t>
    </r>
    <r>
      <rPr>
        <sz val="9"/>
        <color indexed="8"/>
        <rFont val="ＭＳ Ｐゴシック"/>
        <family val="3"/>
        <charset val="128"/>
      </rPr>
      <t>.9</t>
    </r>
    <r>
      <rPr>
        <sz val="11"/>
        <color indexed="8"/>
        <rFont val="ＭＳ Ｐゴシック"/>
        <family val="3"/>
        <charset val="128"/>
      </rPr>
      <t/>
    </r>
  </si>
  <si>
    <r>
      <t>17.5</t>
    </r>
    <r>
      <rPr>
        <sz val="9"/>
        <color indexed="8"/>
        <rFont val="ＭＳ Ｐゴシック"/>
        <family val="3"/>
        <charset val="128"/>
      </rPr>
      <t>.A</t>
    </r>
    <phoneticPr fontId="3"/>
  </si>
  <si>
    <t>18.1.1</t>
    <phoneticPr fontId="3"/>
  </si>
  <si>
    <t>18.2.1</t>
    <phoneticPr fontId="3"/>
  </si>
  <si>
    <t>18.3.1</t>
    <phoneticPr fontId="3"/>
  </si>
  <si>
    <t>18.4.1</t>
    <phoneticPr fontId="3"/>
  </si>
  <si>
    <t>18.5.1</t>
    <phoneticPr fontId="3"/>
  </si>
  <si>
    <t>18.6.1</t>
    <phoneticPr fontId="3"/>
  </si>
  <si>
    <t>18.6.2</t>
  </si>
  <si>
    <t>18.6.3</t>
  </si>
  <si>
    <t>19.a.1</t>
    <phoneticPr fontId="3"/>
  </si>
  <si>
    <t>19.a.2</t>
  </si>
  <si>
    <t>19.a.3</t>
  </si>
  <si>
    <t>19.a.4</t>
  </si>
  <si>
    <t>19.a.5</t>
  </si>
  <si>
    <t>19.a.6</t>
  </si>
  <si>
    <t>19.a.7</t>
  </si>
  <si>
    <t>award2014</t>
    <phoneticPr fontId="3"/>
  </si>
  <si>
    <t>中小企業IT経営力大賞2015　応募書類1a：応募用紙（企業データ）</t>
    <rPh sb="0" eb="2">
      <t>チュウショウ</t>
    </rPh>
    <rPh sb="2" eb="4">
      <t>キギョウ</t>
    </rPh>
    <rPh sb="6" eb="9">
      <t>ケイエイリョク</t>
    </rPh>
    <rPh sb="9" eb="11">
      <t>タイショウ</t>
    </rPh>
    <rPh sb="16" eb="18">
      <t>オウボ</t>
    </rPh>
    <rPh sb="18" eb="20">
      <t>ショルイ</t>
    </rPh>
    <rPh sb="23" eb="25">
      <t>オウボ</t>
    </rPh>
    <rPh sb="25" eb="27">
      <t>ヨウシ</t>
    </rPh>
    <rPh sb="28" eb="30">
      <t>キギョウ</t>
    </rPh>
    <phoneticPr fontId="3"/>
  </si>
  <si>
    <t>《H25》</t>
    <phoneticPr fontId="11"/>
  </si>
  <si>
    <t>《H23》</t>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</si>
</sst>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quot;%&quot;\ "/>
    <numFmt numFmtId="177" formatCode="#,##0_ "/>
    <numFmt numFmtId="178" formatCode="0_ "/>
    <numFmt numFmtId="179" formatCode="0.0_ "/>
  </numFmts>
  <fonts count="23" x14ac:knownFonts="1">
    <font>
      <sz val="11"/>
      <color theme="1"/>
      <name val="ＭＳ Ｐゴシック"/>
      <family val="3"/>
      <charset val="128"/>
      <scheme val="minor"/>
    </font>
    <font>
      <sz val="11"/>
      <color indexed="8"/>
      <name val="ＭＳ Ｐゴシック"/>
      <family val="3"/>
      <charset val="128"/>
    </font>
    <font>
      <sz val="11"/>
      <color indexed="8"/>
      <name val="ＭＳ Ｐゴシック"/>
      <family val="3"/>
      <charset val="128"/>
    </font>
    <font>
      <sz val="6"/>
      <name val="ＭＳ Ｐゴシック"/>
      <family val="3"/>
      <charset val="128"/>
    </font>
    <font>
      <sz val="9"/>
      <color indexed="8"/>
      <name val="ＭＳ Ｐゴシック"/>
      <family val="3"/>
      <charset val="128"/>
    </font>
    <font>
      <sz val="10.5"/>
      <color indexed="30"/>
      <name val="Century"/>
      <family val="1"/>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sz val="10.5"/>
      <color indexed="30"/>
      <name val="ＭＳ Ｐ明朝"/>
      <family val="1"/>
      <charset val="128"/>
    </font>
    <font>
      <sz val="10"/>
      <color indexed="30"/>
      <name val="Century"/>
      <family val="1"/>
    </font>
    <font>
      <sz val="6"/>
      <name val="ＭＳ Ｐゴシック"/>
      <family val="3"/>
      <charset val="128"/>
    </font>
    <font>
      <sz val="10"/>
      <color indexed="30"/>
      <name val="ＭＳ Ｐ明朝"/>
      <family val="1"/>
      <charset val="128"/>
    </font>
    <font>
      <sz val="12"/>
      <name val="ＭＳ Ｐゴシック"/>
      <family val="3"/>
      <charset val="128"/>
    </font>
    <font>
      <sz val="6"/>
      <name val="ＭＳ Ｐゴシック"/>
      <family val="3"/>
      <charset val="128"/>
    </font>
    <font>
      <sz val="10"/>
      <color indexed="30"/>
      <name val="ＭＳ Ｐゴシック"/>
      <family val="3"/>
      <charset val="128"/>
    </font>
    <font>
      <sz val="10"/>
      <name val="ＭＳ Ｐゴシック"/>
      <family val="3"/>
      <charset val="128"/>
    </font>
    <font>
      <sz val="10"/>
      <color indexed="8"/>
      <name val="ＭＳ Ｐゴシック"/>
      <family val="3"/>
      <charset val="128"/>
    </font>
    <font>
      <sz val="10"/>
      <color indexed="10"/>
      <name val="ＭＳ Ｐゴシック"/>
      <family val="3"/>
      <charset val="128"/>
    </font>
    <font>
      <sz val="10"/>
      <color indexed="10"/>
      <name val="ＭＳ Ｐゴシック"/>
      <family val="3"/>
      <charset val="128"/>
    </font>
    <font>
      <u/>
      <sz val="9.9"/>
      <color indexed="10"/>
      <name val="ＭＳ Ｐゴシック"/>
      <family val="3"/>
      <charset val="128"/>
    </font>
    <font>
      <sz val="9"/>
      <color indexed="8"/>
      <name val="ＭＳ Ｐゴシック"/>
      <family val="3"/>
      <charset val="128"/>
    </font>
    <font>
      <u/>
      <sz val="9.9"/>
      <color theme="10"/>
      <name val="ＭＳ Ｐゴシック"/>
      <family val="3"/>
      <charset val="128"/>
    </font>
  </fonts>
  <fills count="6">
    <fill>
      <patternFill patternType="none"/>
    </fill>
    <fill>
      <patternFill patternType="gray125"/>
    </fill>
    <fill>
      <patternFill patternType="solid">
        <fgColor indexed="26"/>
        <bgColor indexed="64"/>
      </patternFill>
    </fill>
    <fill>
      <patternFill patternType="solid">
        <fgColor indexed="41"/>
        <bgColor indexed="64"/>
      </patternFill>
    </fill>
    <fill>
      <patternFill patternType="solid">
        <fgColor indexed="43"/>
        <bgColor indexed="64"/>
      </patternFill>
    </fill>
    <fill>
      <patternFill patternType="solid">
        <fgColor indexed="27"/>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22" fillId="0" borderId="0" applyNumberFormat="0" applyFill="0" applyBorder="0" applyAlignment="0" applyProtection="0">
      <alignment vertical="top"/>
      <protection locked="0"/>
    </xf>
    <xf numFmtId="0" fontId="2" fillId="0" borderId="0">
      <alignment vertical="center"/>
    </xf>
  </cellStyleXfs>
  <cellXfs count="402">
    <xf numFmtId="0" fontId="0" fillId="0" borderId="0" xfId="0">
      <alignment vertical="center"/>
    </xf>
    <xf numFmtId="0" fontId="0" fillId="2" borderId="1" xfId="0" applyFill="1" applyBorder="1">
      <alignment vertical="center"/>
    </xf>
    <xf numFmtId="0" fontId="6" fillId="2" borderId="1" xfId="0" applyFont="1" applyFill="1" applyBorder="1">
      <alignment vertical="center"/>
    </xf>
    <xf numFmtId="0" fontId="7" fillId="0" borderId="2" xfId="0" applyFont="1" applyFill="1" applyBorder="1" applyAlignment="1">
      <alignment horizontal="justify" vertical="center" wrapText="1"/>
    </xf>
    <xf numFmtId="0" fontId="4" fillId="2" borderId="3" xfId="0" applyFont="1" applyFill="1" applyBorder="1">
      <alignment vertical="center"/>
    </xf>
    <xf numFmtId="0" fontId="7" fillId="0" borderId="3" xfId="0" applyFont="1" applyFill="1" applyBorder="1" applyAlignment="1">
      <alignment horizontal="justify" vertical="center" wrapText="1"/>
    </xf>
    <xf numFmtId="0" fontId="6" fillId="2" borderId="3" xfId="0" applyFont="1" applyFill="1" applyBorder="1">
      <alignment vertical="center"/>
    </xf>
    <xf numFmtId="0" fontId="5" fillId="0" borderId="1" xfId="0" applyFont="1" applyFill="1" applyBorder="1" applyAlignment="1">
      <alignment horizontal="center" vertical="center"/>
    </xf>
    <xf numFmtId="0" fontId="0" fillId="0" borderId="0" xfId="0" applyFill="1" applyBorder="1">
      <alignment vertical="center"/>
    </xf>
    <xf numFmtId="0" fontId="5" fillId="0" borderId="0" xfId="0" applyFont="1" applyFill="1" applyBorder="1" applyAlignment="1">
      <alignment horizontal="center" vertical="center"/>
    </xf>
    <xf numFmtId="0" fontId="4" fillId="0" borderId="3" xfId="0" applyFont="1" applyFill="1" applyBorder="1" applyAlignment="1">
      <alignment horizontal="justify" vertical="center" wrapText="1"/>
    </xf>
    <xf numFmtId="0" fontId="4" fillId="2" borderId="3" xfId="0" applyFont="1" applyFill="1" applyBorder="1" applyAlignment="1">
      <alignment horizontal="justify" vertical="center" wrapText="1"/>
    </xf>
    <xf numFmtId="0" fontId="7" fillId="0" borderId="3" xfId="0" applyFont="1" applyFill="1" applyBorder="1" applyAlignment="1">
      <alignment horizontal="left" vertical="center" wrapText="1"/>
    </xf>
    <xf numFmtId="0" fontId="7" fillId="2" borderId="3" xfId="0" applyFont="1" applyFill="1" applyBorder="1" applyAlignment="1">
      <alignment horizontal="left" vertical="center" wrapText="1"/>
    </xf>
    <xf numFmtId="0" fontId="4" fillId="0" borderId="4" xfId="0" applyFont="1" applyFill="1" applyBorder="1" applyAlignment="1">
      <alignment horizontal="justify" vertical="center" wrapText="1"/>
    </xf>
    <xf numFmtId="0" fontId="7" fillId="0" borderId="1" xfId="0" applyFont="1" applyFill="1" applyBorder="1" applyAlignment="1">
      <alignment horizontal="left" vertical="center" wrapText="1"/>
    </xf>
    <xf numFmtId="0" fontId="0" fillId="0" borderId="0" xfId="0" applyFill="1" applyBorder="1" applyAlignment="1">
      <alignment vertical="center"/>
    </xf>
    <xf numFmtId="0" fontId="0" fillId="0" borderId="1" xfId="0" applyBorder="1" applyAlignment="1">
      <alignment horizontal="center" vertical="center"/>
    </xf>
    <xf numFmtId="0" fontId="9" fillId="0" borderId="1" xfId="0" applyFont="1" applyFill="1" applyBorder="1" applyAlignment="1">
      <alignment horizontal="center" vertical="center"/>
    </xf>
    <xf numFmtId="0" fontId="17" fillId="2" borderId="1" xfId="0" applyFont="1" applyFill="1" applyBorder="1">
      <alignment vertical="center"/>
    </xf>
    <xf numFmtId="0" fontId="6" fillId="0" borderId="1" xfId="0" applyFont="1" applyBorder="1">
      <alignment vertical="center"/>
    </xf>
    <xf numFmtId="0" fontId="10" fillId="0" borderId="1" xfId="0" applyFont="1" applyFill="1" applyBorder="1" applyAlignment="1">
      <alignment horizontal="center" vertical="center"/>
    </xf>
    <xf numFmtId="178" fontId="6" fillId="0" borderId="5" xfId="0" applyNumberFormat="1" applyFont="1" applyBorder="1" applyAlignment="1">
      <alignment horizontal="left" vertical="center" wrapText="1"/>
    </xf>
    <xf numFmtId="0" fontId="4" fillId="2" borderId="6" xfId="0" applyFont="1" applyFill="1" applyBorder="1" applyAlignment="1">
      <alignment horizontal="justify" vertical="center" wrapText="1"/>
    </xf>
    <xf numFmtId="0" fontId="17" fillId="2" borderId="7" xfId="0" applyFont="1" applyFill="1" applyBorder="1">
      <alignment vertical="center"/>
    </xf>
    <xf numFmtId="0" fontId="7" fillId="2" borderId="8" xfId="0" applyFont="1" applyFill="1" applyBorder="1" applyAlignment="1">
      <alignment horizontal="left" vertical="center" wrapText="1"/>
    </xf>
    <xf numFmtId="0" fontId="4" fillId="2" borderId="4" xfId="0" applyFont="1" applyFill="1" applyBorder="1" applyAlignment="1">
      <alignment horizontal="justify" vertical="center" wrapText="1"/>
    </xf>
    <xf numFmtId="178" fontId="6" fillId="2" borderId="5" xfId="0" applyNumberFormat="1" applyFont="1" applyFill="1" applyBorder="1" applyAlignment="1">
      <alignment horizontal="left" vertical="center" wrapText="1"/>
    </xf>
    <xf numFmtId="0" fontId="6" fillId="2" borderId="1" xfId="0" applyFont="1" applyFill="1" applyBorder="1" applyAlignment="1">
      <alignment vertical="center" wrapText="1"/>
    </xf>
    <xf numFmtId="0" fontId="4" fillId="0"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6" fillId="2" borderId="3" xfId="0" applyFont="1" applyFill="1" applyBorder="1" applyAlignment="1">
      <alignment horizontal="center" vertical="center"/>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7" fillId="0" borderId="9" xfId="0" applyFont="1" applyFill="1" applyBorder="1" applyAlignment="1">
      <alignment horizontal="justify"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justify"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justify" vertical="center" wrapText="1"/>
    </xf>
    <xf numFmtId="0" fontId="7" fillId="0" borderId="11" xfId="0" applyFont="1" applyFill="1" applyBorder="1" applyAlignment="1">
      <alignment horizontal="center" vertical="center" wrapText="1"/>
    </xf>
    <xf numFmtId="0" fontId="4" fillId="0" borderId="9" xfId="0" applyFont="1" applyFill="1" applyBorder="1" applyAlignment="1">
      <alignment horizontal="justify"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justify"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justify" vertical="center" wrapText="1"/>
    </xf>
    <xf numFmtId="0" fontId="4" fillId="0" borderId="11" xfId="0" applyFont="1" applyFill="1" applyBorder="1" applyAlignment="1">
      <alignment horizontal="center" vertical="center" wrapText="1"/>
    </xf>
    <xf numFmtId="0" fontId="4" fillId="0" borderId="9" xfId="0" applyFont="1" applyBorder="1" applyAlignment="1">
      <alignment horizontal="left" vertical="center"/>
    </xf>
    <xf numFmtId="0" fontId="4" fillId="0" borderId="9" xfId="0" applyFont="1" applyBorder="1">
      <alignment vertical="center"/>
    </xf>
    <xf numFmtId="0" fontId="4" fillId="0" borderId="9" xfId="0" applyFont="1" applyBorder="1" applyAlignment="1">
      <alignment horizontal="center" vertical="center"/>
    </xf>
    <xf numFmtId="0" fontId="4" fillId="0" borderId="10" xfId="0" applyFont="1" applyBorder="1" applyAlignment="1">
      <alignment horizontal="left" vertical="center"/>
    </xf>
    <xf numFmtId="0" fontId="4" fillId="0" borderId="10" xfId="0" applyFont="1" applyBorder="1">
      <alignment vertical="center"/>
    </xf>
    <xf numFmtId="0" fontId="4" fillId="0" borderId="10" xfId="0" applyFont="1" applyBorder="1" applyAlignment="1">
      <alignment horizontal="center" vertical="center"/>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9"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10" xfId="0" applyFont="1" applyFill="1" applyBorder="1" applyAlignment="1">
      <alignment horizontal="justify"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3" borderId="11" xfId="0" applyFont="1" applyFill="1" applyBorder="1" applyAlignment="1">
      <alignment horizontal="justify" vertical="center" wrapText="1"/>
    </xf>
    <xf numFmtId="0" fontId="4" fillId="3" borderId="11"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7" xfId="0" applyFont="1" applyFill="1" applyBorder="1" applyAlignment="1">
      <alignment horizontal="left" vertical="center" wrapText="1"/>
    </xf>
    <xf numFmtId="0" fontId="4" fillId="0" borderId="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0" fontId="7" fillId="0" borderId="12" xfId="0" applyFont="1" applyFill="1" applyBorder="1" applyAlignment="1">
      <alignment horizontal="left" vertical="center" wrapText="1"/>
    </xf>
    <xf numFmtId="0" fontId="7"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7" fillId="2" borderId="1" xfId="0" applyFont="1" applyFill="1" applyBorder="1" applyAlignment="1">
      <alignment vertical="center" wrapText="1"/>
    </xf>
    <xf numFmtId="0" fontId="4" fillId="4" borderId="3" xfId="0" applyFont="1" applyFill="1" applyBorder="1">
      <alignment vertical="center"/>
    </xf>
    <xf numFmtId="0" fontId="4" fillId="4" borderId="9" xfId="0" applyFont="1" applyFill="1" applyBorder="1" applyAlignment="1">
      <alignment horizontal="left" vertical="center"/>
    </xf>
    <xf numFmtId="0" fontId="4" fillId="4" borderId="9" xfId="0" applyFont="1" applyFill="1" applyBorder="1" applyAlignment="1">
      <alignment horizontal="center" vertical="center"/>
    </xf>
    <xf numFmtId="0" fontId="4" fillId="4" borderId="10" xfId="0" applyFont="1" applyFill="1" applyBorder="1" applyAlignment="1">
      <alignment horizontal="left" vertical="center"/>
    </xf>
    <xf numFmtId="0" fontId="4" fillId="4" borderId="10" xfId="0" applyFont="1" applyFill="1" applyBorder="1" applyAlignment="1">
      <alignment horizontal="center" vertical="center"/>
    </xf>
    <xf numFmtId="0" fontId="7" fillId="4" borderId="10" xfId="0" applyFont="1" applyFill="1" applyBorder="1" applyAlignment="1">
      <alignment horizontal="left" vertical="center" wrapText="1"/>
    </xf>
    <xf numFmtId="0" fontId="4" fillId="4" borderId="10" xfId="0" applyFont="1" applyFill="1" applyBorder="1" applyAlignment="1">
      <alignment horizontal="center" vertical="center" wrapText="1"/>
    </xf>
    <xf numFmtId="0" fontId="7" fillId="4" borderId="11" xfId="0" applyFont="1" applyFill="1" applyBorder="1" applyAlignment="1">
      <alignment horizontal="left" vertical="center" wrapText="1"/>
    </xf>
    <xf numFmtId="0" fontId="4" fillId="4" borderId="11" xfId="0" applyFont="1" applyFill="1" applyBorder="1" applyAlignment="1">
      <alignment horizontal="center" vertical="center" wrapText="1"/>
    </xf>
    <xf numFmtId="0" fontId="7" fillId="4" borderId="3" xfId="0" applyFont="1" applyFill="1" applyBorder="1" applyAlignment="1">
      <alignment horizontal="left" vertical="center" wrapText="1"/>
    </xf>
    <xf numFmtId="0" fontId="4" fillId="4" borderId="3" xfId="0" applyFont="1" applyFill="1" applyBorder="1" applyAlignment="1">
      <alignment horizontal="center" vertical="center" wrapText="1"/>
    </xf>
    <xf numFmtId="0" fontId="7" fillId="4" borderId="9" xfId="0" applyFont="1" applyFill="1" applyBorder="1" applyAlignment="1">
      <alignment horizontal="left" vertical="center" wrapText="1"/>
    </xf>
    <xf numFmtId="0" fontId="4" fillId="4" borderId="9"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6" fillId="4" borderId="3" xfId="0" applyFont="1" applyFill="1" applyBorder="1">
      <alignment vertical="center"/>
    </xf>
    <xf numFmtId="0" fontId="6" fillId="4" borderId="6" xfId="0" applyFont="1" applyFill="1" applyBorder="1" applyAlignment="1">
      <alignment horizontal="center" vertical="center"/>
    </xf>
    <xf numFmtId="0" fontId="7" fillId="4" borderId="13"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7" fillId="4" borderId="10" xfId="0" applyFont="1" applyFill="1" applyBorder="1" applyAlignment="1">
      <alignment horizontal="center" vertical="center" wrapText="1"/>
    </xf>
    <xf numFmtId="0" fontId="4" fillId="4" borderId="1" xfId="0" applyFont="1" applyFill="1" applyBorder="1">
      <alignment vertical="center"/>
    </xf>
    <xf numFmtId="0" fontId="7" fillId="4" borderId="15" xfId="0" applyFont="1" applyFill="1" applyBorder="1" applyAlignment="1">
      <alignment horizontal="left" vertical="center" wrapText="1"/>
    </xf>
    <xf numFmtId="0" fontId="4" fillId="4" borderId="15" xfId="0" applyFont="1" applyFill="1" applyBorder="1" applyAlignment="1">
      <alignment horizontal="center" vertical="center" wrapText="1"/>
    </xf>
    <xf numFmtId="0" fontId="4" fillId="4" borderId="11" xfId="0" applyFont="1" applyFill="1" applyBorder="1" applyAlignment="1">
      <alignment horizontal="left" vertical="center" wrapText="1"/>
    </xf>
    <xf numFmtId="0" fontId="6" fillId="4" borderId="9" xfId="0" applyFont="1" applyFill="1" applyBorder="1" applyAlignment="1">
      <alignment horizontal="center" vertical="center"/>
    </xf>
    <xf numFmtId="0" fontId="4" fillId="4" borderId="13" xfId="0" applyFont="1" applyFill="1" applyBorder="1" applyAlignment="1">
      <alignment horizontal="center" vertical="center" wrapText="1"/>
    </xf>
    <xf numFmtId="0" fontId="17" fillId="4" borderId="1" xfId="0" applyFont="1" applyFill="1" applyBorder="1" applyAlignment="1">
      <alignment horizontal="center" vertical="center"/>
    </xf>
    <xf numFmtId="0" fontId="12" fillId="0" borderId="1" xfId="0" applyFont="1" applyFill="1" applyBorder="1" applyAlignment="1">
      <alignment horizontal="center" vertical="center"/>
    </xf>
    <xf numFmtId="0" fontId="6" fillId="4" borderId="9" xfId="0" applyFont="1" applyFill="1" applyBorder="1">
      <alignment vertical="center"/>
    </xf>
    <xf numFmtId="0" fontId="6" fillId="4" borderId="10" xfId="0" applyFont="1" applyFill="1" applyBorder="1">
      <alignment vertical="center"/>
    </xf>
    <xf numFmtId="0" fontId="6" fillId="4" borderId="10" xfId="0" applyFont="1" applyFill="1" applyBorder="1" applyAlignment="1">
      <alignment horizontal="justify" vertical="center" wrapText="1"/>
    </xf>
    <xf numFmtId="0" fontId="6" fillId="4" borderId="11" xfId="0" applyFont="1" applyFill="1" applyBorder="1" applyAlignment="1">
      <alignment horizontal="justify" vertical="center" wrapText="1"/>
    </xf>
    <xf numFmtId="0" fontId="6" fillId="4" borderId="3" xfId="0" applyFont="1" applyFill="1" applyBorder="1" applyAlignment="1">
      <alignment horizontal="justify" vertical="center" wrapText="1"/>
    </xf>
    <xf numFmtId="0" fontId="6" fillId="4" borderId="15" xfId="0" applyFont="1" applyFill="1" applyBorder="1" applyAlignment="1">
      <alignment horizontal="justify" vertical="center" wrapText="1"/>
    </xf>
    <xf numFmtId="0" fontId="6" fillId="4" borderId="9"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12" xfId="0" applyFont="1" applyFill="1" applyBorder="1" applyAlignment="1">
      <alignment horizontal="justify" vertical="center" wrapText="1"/>
    </xf>
    <xf numFmtId="0" fontId="17" fillId="4" borderId="1" xfId="0" applyFont="1" applyFill="1" applyBorder="1">
      <alignment vertical="center"/>
    </xf>
    <xf numFmtId="0" fontId="6" fillId="0" borderId="10" xfId="0" applyFont="1" applyBorder="1" applyAlignment="1">
      <alignment horizontal="right" vertical="center"/>
    </xf>
    <xf numFmtId="176" fontId="6" fillId="3" borderId="11" xfId="0" applyNumberFormat="1" applyFont="1" applyFill="1" applyBorder="1" applyAlignment="1">
      <alignment horizontal="right" vertical="center"/>
    </xf>
    <xf numFmtId="0" fontId="6" fillId="0" borderId="11" xfId="0" applyFont="1" applyBorder="1" applyAlignment="1">
      <alignment horizontal="right" vertical="center"/>
    </xf>
    <xf numFmtId="178" fontId="6" fillId="0" borderId="11" xfId="0" applyNumberFormat="1" applyFont="1" applyBorder="1" applyAlignment="1">
      <alignment horizontal="right" vertical="center"/>
    </xf>
    <xf numFmtId="178" fontId="6" fillId="0" borderId="10" xfId="0" applyNumberFormat="1" applyFont="1" applyBorder="1" applyAlignment="1">
      <alignment horizontal="right" vertical="center"/>
    </xf>
    <xf numFmtId="177" fontId="17" fillId="0" borderId="9" xfId="0" applyNumberFormat="1" applyFont="1" applyFill="1" applyBorder="1" applyAlignment="1">
      <alignment horizontal="right" vertical="center"/>
    </xf>
    <xf numFmtId="177" fontId="17" fillId="0" borderId="10" xfId="0" applyNumberFormat="1" applyFont="1" applyBorder="1" applyAlignment="1">
      <alignment horizontal="right" vertical="center"/>
    </xf>
    <xf numFmtId="177" fontId="17" fillId="0" borderId="11" xfId="0" applyNumberFormat="1" applyFont="1" applyBorder="1" applyAlignment="1">
      <alignment horizontal="right" vertical="center"/>
    </xf>
    <xf numFmtId="177" fontId="17" fillId="4" borderId="1" xfId="0" applyNumberFormat="1" applyFont="1" applyFill="1" applyBorder="1" applyAlignment="1">
      <alignment horizontal="right" vertical="center"/>
    </xf>
    <xf numFmtId="177" fontId="6" fillId="0" borderId="10" xfId="0" applyNumberFormat="1" applyFont="1" applyBorder="1" applyAlignment="1">
      <alignment horizontal="right" vertical="center"/>
    </xf>
    <xf numFmtId="0" fontId="7" fillId="4" borderId="16" xfId="0" applyFont="1" applyFill="1" applyBorder="1" applyAlignment="1">
      <alignment horizontal="left" vertical="center" wrapText="1"/>
    </xf>
    <xf numFmtId="0" fontId="6" fillId="4" borderId="16" xfId="0" applyFont="1" applyFill="1" applyBorder="1" applyAlignment="1">
      <alignment horizontal="justify" vertical="center" wrapText="1"/>
    </xf>
    <xf numFmtId="0" fontId="4" fillId="4" borderId="16" xfId="0" applyFont="1" applyFill="1" applyBorder="1" applyAlignment="1">
      <alignment horizontal="center" vertical="center" wrapText="1"/>
    </xf>
    <xf numFmtId="0" fontId="6" fillId="4" borderId="11" xfId="0" applyFont="1" applyFill="1" applyBorder="1">
      <alignment vertical="center"/>
    </xf>
    <xf numFmtId="0" fontId="17" fillId="4" borderId="17" xfId="0" applyFont="1" applyFill="1" applyBorder="1" applyAlignment="1">
      <alignment vertical="center"/>
    </xf>
    <xf numFmtId="0" fontId="17" fillId="4" borderId="18" xfId="0" applyFont="1" applyFill="1" applyBorder="1" applyAlignment="1">
      <alignment vertical="center"/>
    </xf>
    <xf numFmtId="0" fontId="17" fillId="4" borderId="19" xfId="0" applyFont="1" applyFill="1" applyBorder="1" applyAlignment="1">
      <alignment vertical="center"/>
    </xf>
    <xf numFmtId="0" fontId="17" fillId="4" borderId="20" xfId="0" applyFont="1" applyFill="1" applyBorder="1" applyAlignment="1">
      <alignment vertical="center"/>
    </xf>
    <xf numFmtId="0" fontId="17" fillId="4" borderId="21" xfId="0" applyFont="1" applyFill="1" applyBorder="1" applyAlignment="1">
      <alignment vertical="center"/>
    </xf>
    <xf numFmtId="0" fontId="17" fillId="4" borderId="16" xfId="0" applyFont="1" applyFill="1" applyBorder="1" applyAlignment="1">
      <alignment vertical="center"/>
    </xf>
    <xf numFmtId="0" fontId="7" fillId="4" borderId="15" xfId="0" applyFont="1" applyFill="1" applyBorder="1" applyAlignment="1">
      <alignment horizontal="center" vertical="center" wrapText="1"/>
    </xf>
    <xf numFmtId="0" fontId="4" fillId="4" borderId="15" xfId="0" applyFont="1" applyFill="1" applyBorder="1" applyAlignment="1">
      <alignment horizontal="left" vertical="center" wrapText="1"/>
    </xf>
    <xf numFmtId="0" fontId="17" fillId="0" borderId="1" xfId="0" applyFont="1" applyFill="1" applyBorder="1" applyAlignment="1">
      <alignment horizontal="center" vertical="center"/>
    </xf>
    <xf numFmtId="178" fontId="6" fillId="4" borderId="13" xfId="0" applyNumberFormat="1" applyFont="1" applyFill="1" applyBorder="1" applyAlignment="1">
      <alignment horizontal="center" vertical="center"/>
    </xf>
    <xf numFmtId="178" fontId="6" fillId="4" borderId="10" xfId="0" applyNumberFormat="1" applyFont="1" applyFill="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4" fillId="4" borderId="9" xfId="0" applyFont="1" applyFill="1" applyBorder="1" applyAlignment="1">
      <alignment horizontal="left" vertical="center" wrapText="1"/>
    </xf>
    <xf numFmtId="0" fontId="17" fillId="0" borderId="9" xfId="0" applyFont="1" applyBorder="1">
      <alignment vertical="center"/>
    </xf>
    <xf numFmtId="0" fontId="17" fillId="0" borderId="10" xfId="0" applyFont="1" applyBorder="1">
      <alignment vertical="center"/>
    </xf>
    <xf numFmtId="0" fontId="17" fillId="0" borderId="11" xfId="0" applyFont="1" applyBorder="1">
      <alignment vertical="center"/>
    </xf>
    <xf numFmtId="0" fontId="17" fillId="0" borderId="9" xfId="0" applyFont="1" applyFill="1" applyBorder="1">
      <alignment vertical="center"/>
    </xf>
    <xf numFmtId="0" fontId="17" fillId="0" borderId="11" xfId="0" applyFont="1" applyFill="1" applyBorder="1">
      <alignment vertical="center"/>
    </xf>
    <xf numFmtId="177" fontId="6" fillId="0" borderId="9" xfId="0" applyNumberFormat="1" applyFont="1" applyBorder="1" applyAlignment="1">
      <alignment horizontal="right" vertical="center"/>
    </xf>
    <xf numFmtId="177" fontId="6" fillId="0" borderId="11" xfId="0" applyNumberFormat="1" applyFont="1" applyBorder="1" applyAlignment="1">
      <alignment horizontal="right" vertical="center"/>
    </xf>
    <xf numFmtId="0" fontId="6" fillId="0" borderId="9" xfId="0" applyFont="1" applyBorder="1" applyAlignment="1">
      <alignment horizontal="right" vertical="center"/>
    </xf>
    <xf numFmtId="176" fontId="6" fillId="3" borderId="10" xfId="0" applyNumberFormat="1" applyFont="1" applyFill="1" applyBorder="1" applyAlignment="1">
      <alignment horizontal="right" vertical="center"/>
    </xf>
    <xf numFmtId="0" fontId="17" fillId="0" borderId="10" xfId="0" applyFont="1" applyFill="1" applyBorder="1">
      <alignment vertical="center"/>
    </xf>
    <xf numFmtId="178" fontId="6" fillId="0" borderId="9" xfId="0" applyNumberFormat="1" applyFont="1" applyBorder="1" applyAlignment="1">
      <alignment horizontal="right" vertical="center"/>
    </xf>
    <xf numFmtId="178" fontId="6" fillId="2" borderId="5" xfId="0" applyNumberFormat="1" applyFont="1" applyFill="1" applyBorder="1" applyAlignment="1">
      <alignment horizontal="right" vertical="center"/>
    </xf>
    <xf numFmtId="0" fontId="6" fillId="0" borderId="9" xfId="0" applyFont="1" applyBorder="1" applyAlignment="1">
      <alignment vertical="top" wrapText="1" shrinkToFit="1"/>
    </xf>
    <xf numFmtId="0" fontId="6" fillId="0" borderId="10" xfId="0" applyFont="1" applyBorder="1" applyAlignment="1">
      <alignment vertical="top" wrapText="1" shrinkToFit="1"/>
    </xf>
    <xf numFmtId="0" fontId="6" fillId="0" borderId="11" xfId="0" applyFont="1" applyBorder="1" applyAlignment="1">
      <alignment vertical="top" wrapText="1" shrinkToFit="1"/>
    </xf>
    <xf numFmtId="179" fontId="6" fillId="3" borderId="11" xfId="0" applyNumberFormat="1" applyFont="1" applyFill="1" applyBorder="1" applyAlignment="1">
      <alignment horizontal="right" vertical="center"/>
    </xf>
    <xf numFmtId="0" fontId="17" fillId="0" borderId="10" xfId="0" applyFont="1" applyBorder="1" applyAlignment="1">
      <alignment horizontal="left" vertical="center"/>
    </xf>
    <xf numFmtId="179" fontId="6" fillId="0" borderId="10" xfId="0" applyNumberFormat="1" applyFont="1" applyBorder="1" applyAlignment="1">
      <alignment horizontal="right" vertical="center"/>
    </xf>
    <xf numFmtId="0" fontId="17" fillId="4" borderId="9" xfId="0" applyFont="1" applyFill="1" applyBorder="1" applyAlignment="1">
      <alignment horizontal="center" vertical="center"/>
    </xf>
    <xf numFmtId="0" fontId="17" fillId="4" borderId="10" xfId="0" applyFont="1" applyFill="1" applyBorder="1" applyAlignment="1">
      <alignment horizontal="center" vertical="center"/>
    </xf>
    <xf numFmtId="0" fontId="17" fillId="4" borderId="11" xfId="0" applyFont="1" applyFill="1" applyBorder="1" applyAlignment="1">
      <alignment horizontal="center" vertical="center"/>
    </xf>
    <xf numFmtId="0" fontId="13" fillId="0" borderId="0" xfId="0" applyFont="1" applyFill="1" applyBorder="1" applyAlignment="1">
      <alignment horizontal="center" vertical="center"/>
    </xf>
    <xf numFmtId="0" fontId="17" fillId="2" borderId="5" xfId="0" applyFont="1" applyFill="1" applyBorder="1" applyAlignment="1">
      <alignment vertical="center" wrapText="1"/>
    </xf>
    <xf numFmtId="0" fontId="6" fillId="2" borderId="11" xfId="0" applyFont="1" applyFill="1" applyBorder="1" applyAlignment="1">
      <alignment vertical="center" wrapText="1"/>
    </xf>
    <xf numFmtId="0" fontId="17" fillId="0" borderId="9" xfId="0" applyFont="1" applyBorder="1" applyAlignment="1">
      <alignment horizontal="left" vertical="center"/>
    </xf>
    <xf numFmtId="58" fontId="6" fillId="0" borderId="10" xfId="0" applyNumberFormat="1" applyFont="1" applyBorder="1" applyAlignment="1">
      <alignment horizontal="left" vertical="center"/>
    </xf>
    <xf numFmtId="0" fontId="17" fillId="0" borderId="11" xfId="0" applyFont="1" applyBorder="1" applyAlignment="1">
      <alignment horizontal="left" vertical="center"/>
    </xf>
    <xf numFmtId="0" fontId="4" fillId="0" borderId="9"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3" xfId="0" applyFont="1" applyFill="1" applyBorder="1" applyAlignment="1">
      <alignment horizontal="left" vertical="center"/>
    </xf>
    <xf numFmtId="0" fontId="4" fillId="2" borderId="3" xfId="0" applyFont="1" applyFill="1" applyBorder="1" applyAlignment="1">
      <alignment horizontal="left" vertical="center"/>
    </xf>
    <xf numFmtId="0" fontId="15" fillId="0" borderId="1" xfId="0" applyFont="1" applyFill="1" applyBorder="1" applyAlignment="1">
      <alignment horizontal="center" vertical="center"/>
    </xf>
    <xf numFmtId="0" fontId="17" fillId="0" borderId="1" xfId="0" applyFont="1" applyFill="1" applyBorder="1" applyAlignment="1" applyProtection="1">
      <alignment horizontal="center" vertical="center"/>
      <protection locked="0"/>
    </xf>
    <xf numFmtId="177" fontId="6" fillId="0" borderId="10" xfId="0" applyNumberFormat="1" applyFont="1" applyBorder="1" applyAlignment="1" applyProtection="1">
      <alignment horizontal="right" vertical="center"/>
      <protection locked="0"/>
    </xf>
    <xf numFmtId="0" fontId="6" fillId="0" borderId="11" xfId="0" applyFont="1" applyFill="1" applyBorder="1" applyAlignment="1" applyProtection="1">
      <alignment horizontal="center" vertical="center"/>
      <protection locked="0"/>
    </xf>
    <xf numFmtId="179" fontId="6" fillId="0" borderId="10" xfId="0" applyNumberFormat="1" applyFont="1" applyBorder="1" applyAlignment="1" applyProtection="1">
      <alignment horizontal="right" vertical="center"/>
      <protection locked="0"/>
    </xf>
    <xf numFmtId="0" fontId="6" fillId="0" borderId="10" xfId="0" applyFont="1" applyBorder="1" applyAlignment="1" applyProtection="1">
      <alignment horizontal="right" vertical="center"/>
      <protection locked="0"/>
    </xf>
    <xf numFmtId="0" fontId="6" fillId="0" borderId="11" xfId="0" applyFont="1" applyBorder="1" applyAlignment="1" applyProtection="1">
      <alignment horizontal="right" vertical="center"/>
      <protection locked="0"/>
    </xf>
    <xf numFmtId="178" fontId="6" fillId="0" borderId="11" xfId="0" applyNumberFormat="1" applyFont="1" applyBorder="1" applyAlignment="1" applyProtection="1">
      <alignment horizontal="right" vertical="center"/>
      <protection locked="0"/>
    </xf>
    <xf numFmtId="178" fontId="6" fillId="0" borderId="13" xfId="0" applyNumberFormat="1" applyFont="1" applyBorder="1" applyAlignment="1" applyProtection="1">
      <alignment horizontal="right" vertical="center"/>
      <protection locked="0"/>
    </xf>
    <xf numFmtId="178" fontId="6" fillId="0" borderId="10" xfId="0" applyNumberFormat="1" applyFont="1" applyBorder="1" applyAlignment="1" applyProtection="1">
      <alignment horizontal="right" vertical="center"/>
      <protection locked="0"/>
    </xf>
    <xf numFmtId="177" fontId="17" fillId="0" borderId="10" xfId="0" applyNumberFormat="1" applyFont="1" applyBorder="1" applyAlignment="1" applyProtection="1">
      <alignment horizontal="right" vertical="center"/>
      <protection locked="0"/>
    </xf>
    <xf numFmtId="177" fontId="17" fillId="0" borderId="11" xfId="0" applyNumberFormat="1" applyFont="1" applyBorder="1" applyAlignment="1" applyProtection="1">
      <alignment horizontal="right" vertical="center"/>
      <protection locked="0"/>
    </xf>
    <xf numFmtId="0" fontId="17" fillId="0" borderId="10" xfId="0" applyFont="1" applyBorder="1" applyAlignment="1" applyProtection="1">
      <alignment horizontal="center" vertical="center"/>
      <protection locked="0"/>
    </xf>
    <xf numFmtId="0" fontId="17" fillId="0" borderId="11" xfId="0" applyFont="1" applyBorder="1" applyAlignment="1" applyProtection="1">
      <alignment horizontal="center" vertical="center"/>
      <protection locked="0"/>
    </xf>
    <xf numFmtId="0" fontId="17" fillId="0" borderId="10" xfId="0" applyFont="1" applyFill="1" applyBorder="1" applyAlignment="1">
      <alignment horizontal="center" vertical="center"/>
    </xf>
    <xf numFmtId="0" fontId="17" fillId="0" borderId="9" xfId="0" applyFont="1" applyFill="1" applyBorder="1" applyAlignment="1" applyProtection="1">
      <alignment horizontal="center" vertical="center"/>
      <protection locked="0"/>
    </xf>
    <xf numFmtId="0" fontId="17" fillId="0" borderId="10" xfId="0" applyFont="1" applyFill="1" applyBorder="1" applyAlignment="1" applyProtection="1">
      <alignment horizontal="center" vertical="center"/>
      <protection locked="0"/>
    </xf>
    <xf numFmtId="0" fontId="17" fillId="0" borderId="11" xfId="0" applyFont="1" applyFill="1" applyBorder="1" applyAlignment="1" applyProtection="1">
      <alignment horizontal="center" vertical="center"/>
      <protection locked="0"/>
    </xf>
    <xf numFmtId="0" fontId="4" fillId="0" borderId="0" xfId="0" applyFont="1" applyFill="1" applyBorder="1" applyAlignment="1">
      <alignment horizontal="justify" vertical="center" wrapText="1"/>
    </xf>
    <xf numFmtId="178" fontId="6" fillId="0" borderId="5" xfId="0" applyNumberFormat="1" applyFont="1" applyBorder="1" applyAlignment="1">
      <alignment horizontal="left" vertical="center"/>
    </xf>
    <xf numFmtId="178" fontId="6" fillId="0" borderId="9" xfId="0" applyNumberFormat="1" applyFont="1" applyBorder="1" applyAlignment="1">
      <alignment horizontal="left" vertical="center"/>
    </xf>
    <xf numFmtId="178" fontId="6" fillId="0" borderId="10" xfId="0" applyNumberFormat="1" applyFont="1" applyBorder="1" applyAlignment="1">
      <alignment horizontal="left" vertical="center"/>
    </xf>
    <xf numFmtId="179" fontId="6" fillId="0" borderId="9" xfId="0" applyNumberFormat="1" applyFont="1" applyBorder="1" applyAlignment="1">
      <alignment horizontal="right" vertical="center"/>
    </xf>
    <xf numFmtId="177" fontId="17" fillId="5" borderId="9" xfId="0" applyNumberFormat="1" applyFont="1" applyFill="1" applyBorder="1" applyAlignment="1">
      <alignment horizontal="right" vertical="center"/>
    </xf>
    <xf numFmtId="177" fontId="17" fillId="5" borderId="1" xfId="0" applyNumberFormat="1" applyFont="1" applyFill="1" applyBorder="1" applyAlignment="1">
      <alignment horizontal="right" vertical="center"/>
    </xf>
    <xf numFmtId="0" fontId="18" fillId="0" borderId="1" xfId="0" applyFont="1" applyFill="1" applyBorder="1" applyAlignment="1">
      <alignment horizontal="center" vertical="center"/>
    </xf>
    <xf numFmtId="177" fontId="19" fillId="0" borderId="10" xfId="0" applyNumberFormat="1" applyFont="1" applyBorder="1" applyAlignment="1">
      <alignment horizontal="right" vertical="center"/>
    </xf>
    <xf numFmtId="0" fontId="19" fillId="0" borderId="11" xfId="0" applyFont="1" applyFill="1" applyBorder="1" applyAlignment="1">
      <alignment horizontal="center" vertical="center"/>
    </xf>
    <xf numFmtId="179" fontId="19" fillId="0" borderId="10" xfId="0" applyNumberFormat="1" applyFont="1" applyBorder="1" applyAlignment="1">
      <alignment horizontal="right" vertical="center"/>
    </xf>
    <xf numFmtId="0" fontId="19" fillId="0" borderId="10" xfId="0" applyFont="1" applyBorder="1" applyAlignment="1">
      <alignment horizontal="right" vertical="center"/>
    </xf>
    <xf numFmtId="0" fontId="19" fillId="0" borderId="11" xfId="0" applyFont="1" applyBorder="1" applyAlignment="1">
      <alignment horizontal="right" vertical="center"/>
    </xf>
    <xf numFmtId="0" fontId="18" fillId="0" borderId="9"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11" xfId="0" applyFont="1" applyFill="1" applyBorder="1" applyAlignment="1">
      <alignment horizontal="center" vertical="center"/>
    </xf>
    <xf numFmtId="178" fontId="19" fillId="0" borderId="11" xfId="0" applyNumberFormat="1" applyFont="1" applyBorder="1" applyAlignment="1">
      <alignment horizontal="right" vertical="center"/>
    </xf>
    <xf numFmtId="178" fontId="19" fillId="0" borderId="13" xfId="0" applyNumberFormat="1" applyFont="1" applyBorder="1" applyAlignment="1">
      <alignment horizontal="right" vertical="center"/>
    </xf>
    <xf numFmtId="178" fontId="19" fillId="0" borderId="10" xfId="0" applyNumberFormat="1" applyFont="1" applyBorder="1" applyAlignment="1">
      <alignment horizontal="right" vertical="center"/>
    </xf>
    <xf numFmtId="177" fontId="18" fillId="0" borderId="10" xfId="0" applyNumberFormat="1" applyFont="1" applyBorder="1" applyAlignment="1">
      <alignment horizontal="right" vertical="center"/>
    </xf>
    <xf numFmtId="177" fontId="18" fillId="0" borderId="11" xfId="0" applyNumberFormat="1" applyFont="1" applyBorder="1" applyAlignment="1">
      <alignment horizontal="right" vertical="center"/>
    </xf>
    <xf numFmtId="0" fontId="4" fillId="4" borderId="14" xfId="0" applyFont="1" applyFill="1" applyBorder="1" applyAlignment="1">
      <alignment horizontal="center" vertical="center" wrapText="1"/>
    </xf>
    <xf numFmtId="178" fontId="6" fillId="4" borderId="14" xfId="0" applyNumberFormat="1" applyFont="1" applyFill="1" applyBorder="1" applyAlignment="1">
      <alignment horizontal="center" vertical="center"/>
    </xf>
    <xf numFmtId="178" fontId="6" fillId="0" borderId="14" xfId="0" applyNumberFormat="1" applyFont="1" applyBorder="1" applyAlignment="1" applyProtection="1">
      <alignment horizontal="right" vertical="center"/>
      <protection locked="0"/>
    </xf>
    <xf numFmtId="0" fontId="4" fillId="4" borderId="14" xfId="0" applyFont="1" applyFill="1" applyBorder="1" applyAlignment="1">
      <alignment horizontal="left" vertical="center" wrapText="1"/>
    </xf>
    <xf numFmtId="0" fontId="4" fillId="4" borderId="22" xfId="0" applyFont="1" applyFill="1" applyBorder="1" applyAlignment="1">
      <alignment horizontal="left" vertical="center" wrapText="1"/>
    </xf>
    <xf numFmtId="0" fontId="4" fillId="4" borderId="5" xfId="0" applyFont="1" applyFill="1" applyBorder="1" applyAlignment="1">
      <alignment horizontal="left" vertical="center" wrapText="1"/>
    </xf>
    <xf numFmtId="0" fontId="0" fillId="0" borderId="23" xfId="0" applyBorder="1" applyAlignment="1">
      <alignment horizontal="center" vertical="center"/>
    </xf>
    <xf numFmtId="0" fontId="7" fillId="4" borderId="7" xfId="0" applyFont="1" applyFill="1" applyBorder="1" applyAlignment="1">
      <alignment horizontal="left" vertical="center" wrapText="1"/>
    </xf>
    <xf numFmtId="0" fontId="4" fillId="0" borderId="1" xfId="0" applyFont="1" applyFill="1" applyBorder="1" applyAlignment="1">
      <alignment horizontal="left" vertical="center" wrapText="1"/>
    </xf>
    <xf numFmtId="0" fontId="0" fillId="0" borderId="24" xfId="0" applyBorder="1">
      <alignment vertical="center"/>
    </xf>
    <xf numFmtId="0" fontId="0" fillId="0" borderId="8" xfId="0" applyBorder="1">
      <alignment vertical="center"/>
    </xf>
    <xf numFmtId="0" fontId="4" fillId="4" borderId="6" xfId="0" applyFont="1" applyFill="1" applyBorder="1" applyAlignment="1">
      <alignment horizontal="left" vertical="center" wrapText="1"/>
    </xf>
    <xf numFmtId="0" fontId="7" fillId="4" borderId="6" xfId="0" applyFont="1" applyFill="1" applyBorder="1" applyAlignment="1">
      <alignment horizontal="left" vertical="center" wrapText="1"/>
    </xf>
    <xf numFmtId="0" fontId="4" fillId="4" borderId="7" xfId="0" applyFont="1" applyFill="1" applyBorder="1" applyAlignment="1">
      <alignment horizontal="left" vertical="center"/>
    </xf>
    <xf numFmtId="0" fontId="4" fillId="4" borderId="7" xfId="0" applyFont="1" applyFill="1" applyBorder="1" applyAlignment="1">
      <alignment horizontal="left" vertical="center" wrapText="1"/>
    </xf>
    <xf numFmtId="0" fontId="7" fillId="4" borderId="22" xfId="0" applyFont="1" applyFill="1" applyBorder="1" applyAlignment="1">
      <alignment horizontal="left" vertical="center" wrapText="1"/>
    </xf>
    <xf numFmtId="0" fontId="4" fillId="4" borderId="1" xfId="0" applyFont="1" applyFill="1" applyBorder="1" applyAlignment="1">
      <alignment horizontal="left" vertical="center"/>
    </xf>
    <xf numFmtId="0" fontId="4" fillId="4" borderId="1" xfId="0" applyFont="1" applyFill="1" applyBorder="1" applyAlignment="1">
      <alignment horizontal="left" vertical="center" wrapText="1"/>
    </xf>
    <xf numFmtId="0" fontId="17" fillId="2" borderId="7" xfId="0" applyFont="1" applyFill="1" applyBorder="1" applyAlignment="1">
      <alignment horizontal="left" vertical="center"/>
    </xf>
    <xf numFmtId="0" fontId="17" fillId="2" borderId="5" xfId="0" applyFont="1" applyFill="1" applyBorder="1" applyAlignment="1">
      <alignment horizontal="left" vertical="center"/>
    </xf>
    <xf numFmtId="178" fontId="6" fillId="0" borderId="21" xfId="0" applyNumberFormat="1" applyFont="1" applyBorder="1" applyAlignment="1" applyProtection="1">
      <alignment horizontal="left" vertical="center"/>
      <protection locked="0"/>
    </xf>
    <xf numFmtId="178" fontId="6" fillId="0" borderId="17" xfId="0" applyNumberFormat="1" applyFont="1" applyBorder="1" applyAlignment="1" applyProtection="1">
      <alignment horizontal="left" vertical="center"/>
      <protection locked="0"/>
    </xf>
    <xf numFmtId="178" fontId="6" fillId="0" borderId="18" xfId="0" applyNumberFormat="1" applyFont="1" applyBorder="1" applyAlignment="1" applyProtection="1">
      <alignment horizontal="left" vertical="center"/>
      <protection locked="0"/>
    </xf>
    <xf numFmtId="178" fontId="6" fillId="4" borderId="25" xfId="0" applyNumberFormat="1" applyFont="1" applyFill="1" applyBorder="1" applyAlignment="1">
      <alignment horizontal="left" vertical="center"/>
    </xf>
    <xf numFmtId="178" fontId="6" fillId="4" borderId="26" xfId="0" applyNumberFormat="1" applyFont="1" applyFill="1" applyBorder="1" applyAlignment="1">
      <alignment horizontal="left" vertical="center"/>
    </xf>
    <xf numFmtId="178" fontId="6" fillId="4" borderId="27" xfId="0" applyNumberFormat="1" applyFont="1" applyFill="1" applyBorder="1" applyAlignment="1">
      <alignment horizontal="left" vertical="center"/>
    </xf>
    <xf numFmtId="0" fontId="6" fillId="0" borderId="21" xfId="0" applyFont="1" applyBorder="1" applyAlignment="1" applyProtection="1">
      <alignment horizontal="left" vertical="top" wrapText="1" shrinkToFit="1"/>
      <protection locked="0"/>
    </xf>
    <xf numFmtId="0" fontId="6" fillId="0" borderId="17" xfId="0" applyFont="1" applyBorder="1" applyAlignment="1" applyProtection="1">
      <alignment horizontal="left" vertical="top" wrapText="1" shrinkToFit="1"/>
      <protection locked="0"/>
    </xf>
    <xf numFmtId="0" fontId="6" fillId="0" borderId="18" xfId="0" applyFont="1" applyBorder="1" applyAlignment="1" applyProtection="1">
      <alignment horizontal="left" vertical="top" wrapText="1" shrinkToFit="1"/>
      <protection locked="0"/>
    </xf>
    <xf numFmtId="178" fontId="6" fillId="2" borderId="7" xfId="0" applyNumberFormat="1" applyFont="1" applyFill="1" applyBorder="1" applyAlignment="1">
      <alignment horizontal="left" vertical="center" wrapText="1"/>
    </xf>
    <xf numFmtId="178" fontId="6" fillId="2" borderId="22" xfId="0" applyNumberFormat="1" applyFont="1" applyFill="1" applyBorder="1" applyAlignment="1">
      <alignment horizontal="left" vertical="center" wrapText="1"/>
    </xf>
    <xf numFmtId="178" fontId="6" fillId="2" borderId="5" xfId="0" applyNumberFormat="1"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22" xfId="0" applyFont="1" applyFill="1" applyBorder="1" applyAlignment="1">
      <alignment horizontal="left" vertical="center" wrapText="1"/>
    </xf>
    <xf numFmtId="0" fontId="6" fillId="2" borderId="5" xfId="0" applyFont="1" applyFill="1" applyBorder="1" applyAlignment="1">
      <alignment horizontal="left" vertical="center" wrapText="1"/>
    </xf>
    <xf numFmtId="178" fontId="6" fillId="0" borderId="28" xfId="0" applyNumberFormat="1" applyFont="1" applyBorder="1" applyAlignment="1" applyProtection="1">
      <alignment horizontal="left" vertical="center"/>
      <protection locked="0"/>
    </xf>
    <xf numFmtId="178" fontId="6" fillId="0" borderId="29" xfId="0" applyNumberFormat="1" applyFont="1" applyBorder="1" applyAlignment="1" applyProtection="1">
      <alignment horizontal="left" vertical="center"/>
      <protection locked="0"/>
    </xf>
    <xf numFmtId="178" fontId="6" fillId="0" borderId="30" xfId="0" applyNumberFormat="1" applyFont="1" applyBorder="1" applyAlignment="1" applyProtection="1">
      <alignment horizontal="left" vertical="center"/>
      <protection locked="0"/>
    </xf>
    <xf numFmtId="0" fontId="17" fillId="0" borderId="16" xfId="0" applyFont="1" applyBorder="1" applyAlignment="1" applyProtection="1">
      <alignment horizontal="left" vertical="top"/>
      <protection locked="0"/>
    </xf>
    <xf numFmtId="0" fontId="17" fillId="0" borderId="19" xfId="0" applyFont="1" applyBorder="1" applyAlignment="1" applyProtection="1">
      <alignment horizontal="left" vertical="top"/>
      <protection locked="0"/>
    </xf>
    <xf numFmtId="0" fontId="17" fillId="0" borderId="20" xfId="0" applyFont="1" applyBorder="1" applyAlignment="1" applyProtection="1">
      <alignment horizontal="left" vertical="top"/>
      <protection locked="0"/>
    </xf>
    <xf numFmtId="178" fontId="6" fillId="0" borderId="15" xfId="0" applyNumberFormat="1" applyFont="1" applyFill="1" applyBorder="1" applyAlignment="1" applyProtection="1">
      <alignment horizontal="left" vertical="center"/>
      <protection locked="0"/>
    </xf>
    <xf numFmtId="178" fontId="6" fillId="0" borderId="31" xfId="0" applyNumberFormat="1" applyFont="1" applyFill="1" applyBorder="1" applyAlignment="1" applyProtection="1">
      <alignment horizontal="left" vertical="center"/>
      <protection locked="0"/>
    </xf>
    <xf numFmtId="178" fontId="6" fillId="0" borderId="32" xfId="0" applyNumberFormat="1" applyFont="1" applyFill="1" applyBorder="1" applyAlignment="1" applyProtection="1">
      <alignment horizontal="left" vertical="center"/>
      <protection locked="0"/>
    </xf>
    <xf numFmtId="0" fontId="17" fillId="0" borderId="3" xfId="0" applyFont="1" applyFill="1" applyBorder="1" applyAlignment="1" applyProtection="1">
      <alignment horizontal="left" vertical="center"/>
      <protection locked="0"/>
    </xf>
    <xf numFmtId="0" fontId="17" fillId="0" borderId="2" xfId="0" applyFont="1" applyFill="1" applyBorder="1" applyAlignment="1" applyProtection="1">
      <alignment horizontal="left" vertical="center"/>
      <protection locked="0"/>
    </xf>
    <xf numFmtId="0" fontId="17" fillId="0" borderId="33" xfId="0" applyFont="1" applyFill="1" applyBorder="1" applyAlignment="1" applyProtection="1">
      <alignment horizontal="left" vertical="center"/>
      <protection locked="0"/>
    </xf>
    <xf numFmtId="0" fontId="16" fillId="0" borderId="3" xfId="0" applyFont="1" applyFill="1" applyBorder="1" applyAlignment="1" applyProtection="1">
      <alignment horizontal="center" vertical="center"/>
      <protection locked="0"/>
    </xf>
    <xf numFmtId="0" fontId="16" fillId="0" borderId="2" xfId="0" applyFont="1" applyFill="1" applyBorder="1" applyAlignment="1" applyProtection="1">
      <alignment horizontal="center" vertical="center"/>
      <protection locked="0"/>
    </xf>
    <xf numFmtId="0" fontId="16" fillId="0" borderId="33" xfId="0" applyFont="1" applyFill="1" applyBorder="1" applyAlignment="1" applyProtection="1">
      <alignment horizontal="center" vertical="center"/>
      <protection locked="0"/>
    </xf>
    <xf numFmtId="0" fontId="17" fillId="4" borderId="3"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33" xfId="0" applyFont="1" applyFill="1" applyBorder="1" applyAlignment="1">
      <alignment horizontal="center" vertical="center"/>
    </xf>
    <xf numFmtId="0" fontId="17" fillId="0" borderId="21" xfId="0" applyFont="1" applyBorder="1" applyAlignment="1" applyProtection="1">
      <alignment vertical="center"/>
      <protection locked="0"/>
    </xf>
    <xf numFmtId="0" fontId="17" fillId="0" borderId="17" xfId="0" applyFont="1" applyBorder="1" applyAlignment="1" applyProtection="1">
      <alignment vertical="center"/>
      <protection locked="0"/>
    </xf>
    <xf numFmtId="0" fontId="17" fillId="0" borderId="18" xfId="0" applyFont="1" applyBorder="1" applyAlignment="1" applyProtection="1">
      <alignment vertical="center"/>
      <protection locked="0"/>
    </xf>
    <xf numFmtId="0" fontId="17" fillId="0" borderId="21" xfId="0" applyFont="1" applyBorder="1" applyAlignment="1" applyProtection="1">
      <alignment horizontal="left" vertical="center"/>
      <protection locked="0"/>
    </xf>
    <xf numFmtId="0" fontId="17" fillId="0" borderId="17" xfId="0" applyFont="1" applyBorder="1" applyAlignment="1" applyProtection="1">
      <alignment horizontal="left" vertical="center"/>
      <protection locked="0"/>
    </xf>
    <xf numFmtId="0" fontId="17" fillId="0" borderId="18" xfId="0" applyFont="1" applyBorder="1" applyAlignment="1" applyProtection="1">
      <alignment horizontal="left" vertical="center"/>
      <protection locked="0"/>
    </xf>
    <xf numFmtId="0" fontId="17" fillId="2" borderId="7" xfId="0" applyFont="1" applyFill="1" applyBorder="1" applyAlignment="1">
      <alignment horizontal="left" vertical="center" wrapText="1"/>
    </xf>
    <xf numFmtId="0" fontId="17" fillId="2" borderId="22" xfId="0" applyFont="1" applyFill="1" applyBorder="1" applyAlignment="1">
      <alignment horizontal="left" vertical="center" wrapText="1"/>
    </xf>
    <xf numFmtId="0" fontId="17" fillId="2" borderId="5" xfId="0" applyFont="1" applyFill="1" applyBorder="1" applyAlignment="1">
      <alignment horizontal="left" vertical="center" wrapText="1"/>
    </xf>
    <xf numFmtId="58" fontId="6" fillId="0" borderId="21" xfId="0" applyNumberFormat="1" applyFont="1" applyBorder="1" applyAlignment="1" applyProtection="1">
      <alignment vertical="center"/>
      <protection locked="0"/>
    </xf>
    <xf numFmtId="58" fontId="6" fillId="0" borderId="17" xfId="0" applyNumberFormat="1" applyFont="1" applyBorder="1" applyAlignment="1" applyProtection="1">
      <alignment vertical="center"/>
      <protection locked="0"/>
    </xf>
    <xf numFmtId="58" fontId="6" fillId="0" borderId="18" xfId="0" applyNumberFormat="1" applyFont="1" applyBorder="1" applyAlignment="1" applyProtection="1">
      <alignment vertical="center"/>
      <protection locked="0"/>
    </xf>
    <xf numFmtId="0" fontId="17" fillId="0" borderId="15" xfId="0" applyFont="1" applyBorder="1" applyAlignment="1" applyProtection="1">
      <alignment vertical="center"/>
      <protection locked="0"/>
    </xf>
    <xf numFmtId="0" fontId="17" fillId="0" borderId="31" xfId="0" applyFont="1" applyBorder="1" applyAlignment="1" applyProtection="1">
      <alignment vertical="center"/>
      <protection locked="0"/>
    </xf>
    <xf numFmtId="0" fontId="17" fillId="0" borderId="32" xfId="0" applyFont="1" applyBorder="1" applyAlignment="1" applyProtection="1">
      <alignment vertical="center"/>
      <protection locked="0"/>
    </xf>
    <xf numFmtId="0" fontId="22" fillId="0" borderId="21" xfId="1" applyBorder="1" applyAlignment="1" applyProtection="1">
      <alignment vertical="center"/>
      <protection locked="0"/>
    </xf>
    <xf numFmtId="0" fontId="17" fillId="4" borderId="15" xfId="0" applyFont="1" applyFill="1" applyBorder="1" applyAlignment="1">
      <alignment horizontal="center" vertical="center"/>
    </xf>
    <xf numFmtId="0" fontId="17" fillId="4" borderId="31" xfId="0" applyFont="1" applyFill="1" applyBorder="1" applyAlignment="1">
      <alignment horizontal="center" vertical="center"/>
    </xf>
    <xf numFmtId="0" fontId="17" fillId="4" borderId="32" xfId="0" applyFont="1" applyFill="1" applyBorder="1" applyAlignment="1">
      <alignment horizontal="center" vertical="center"/>
    </xf>
    <xf numFmtId="0" fontId="17" fillId="0" borderId="21" xfId="0" applyFont="1" applyFill="1" applyBorder="1" applyAlignment="1" applyProtection="1">
      <alignment horizontal="left" vertical="center" wrapText="1"/>
      <protection locked="0"/>
    </xf>
    <xf numFmtId="0" fontId="17" fillId="0" borderId="17" xfId="0" applyFont="1" applyFill="1" applyBorder="1" applyAlignment="1" applyProtection="1">
      <alignment horizontal="left" vertical="center"/>
      <protection locked="0"/>
    </xf>
    <xf numFmtId="0" fontId="17" fillId="0" borderId="18" xfId="0" applyFont="1" applyFill="1" applyBorder="1" applyAlignment="1" applyProtection="1">
      <alignment horizontal="left" vertical="center"/>
      <protection locked="0"/>
    </xf>
    <xf numFmtId="0" fontId="6" fillId="0" borderId="16" xfId="0" applyFont="1" applyBorder="1" applyAlignment="1" applyProtection="1">
      <alignment horizontal="left" vertical="top" wrapText="1" shrinkToFit="1"/>
      <protection locked="0"/>
    </xf>
    <xf numFmtId="0" fontId="6" fillId="0" borderId="19" xfId="0" applyFont="1" applyBorder="1" applyAlignment="1" applyProtection="1">
      <alignment horizontal="left" vertical="top" wrapText="1" shrinkToFit="1"/>
      <protection locked="0"/>
    </xf>
    <xf numFmtId="0" fontId="6" fillId="0" borderId="20" xfId="0" applyFont="1" applyBorder="1" applyAlignment="1" applyProtection="1">
      <alignment horizontal="left" vertical="top" wrapText="1" shrinkToFit="1"/>
      <protection locked="0"/>
    </xf>
    <xf numFmtId="0" fontId="17" fillId="0" borderId="21" xfId="0" applyFont="1" applyFill="1" applyBorder="1" applyAlignment="1" applyProtection="1">
      <alignment horizontal="left" vertical="center"/>
      <protection locked="0"/>
    </xf>
    <xf numFmtId="0" fontId="6" fillId="2" borderId="7" xfId="0" applyFont="1" applyFill="1" applyBorder="1" applyAlignment="1">
      <alignment horizontal="left" vertical="center" wrapText="1" shrinkToFit="1"/>
    </xf>
    <xf numFmtId="0" fontId="6" fillId="2" borderId="22" xfId="0" applyFont="1" applyFill="1" applyBorder="1" applyAlignment="1">
      <alignment horizontal="left" vertical="center" wrapText="1" shrinkToFit="1"/>
    </xf>
    <xf numFmtId="0" fontId="6" fillId="2" borderId="5" xfId="0" applyFont="1" applyFill="1" applyBorder="1" applyAlignment="1">
      <alignment horizontal="left" vertical="center" wrapText="1" shrinkToFit="1"/>
    </xf>
    <xf numFmtId="0" fontId="10" fillId="0" borderId="3"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3" xfId="0" applyFont="1" applyFill="1" applyBorder="1" applyAlignment="1">
      <alignment horizontal="center" vertical="center"/>
    </xf>
    <xf numFmtId="0" fontId="22" fillId="0" borderId="16" xfId="1" applyFill="1" applyBorder="1" applyAlignment="1" applyProtection="1">
      <alignment horizontal="left" vertical="center"/>
      <protection locked="0"/>
    </xf>
    <xf numFmtId="0" fontId="17" fillId="0" borderId="19" xfId="0" applyFont="1" applyFill="1" applyBorder="1" applyAlignment="1" applyProtection="1">
      <alignment horizontal="left" vertical="center"/>
      <protection locked="0"/>
    </xf>
    <xf numFmtId="0" fontId="17" fillId="0" borderId="20" xfId="0" applyFont="1" applyFill="1" applyBorder="1" applyAlignment="1" applyProtection="1">
      <alignment horizontal="left" vertical="center"/>
      <protection locked="0"/>
    </xf>
    <xf numFmtId="0" fontId="17" fillId="2" borderId="15" xfId="0" applyFont="1" applyFill="1" applyBorder="1" applyAlignment="1">
      <alignment horizontal="center" vertical="center"/>
    </xf>
    <xf numFmtId="0" fontId="17" fillId="2" borderId="31" xfId="0" applyFont="1" applyFill="1" applyBorder="1" applyAlignment="1">
      <alignment horizontal="center" vertical="center"/>
    </xf>
    <xf numFmtId="0" fontId="17" fillId="2" borderId="32" xfId="0" applyFont="1" applyFill="1" applyBorder="1" applyAlignment="1">
      <alignment horizontal="center" vertical="center"/>
    </xf>
    <xf numFmtId="0" fontId="6" fillId="4" borderId="7"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22" xfId="0" applyFont="1" applyFill="1" applyBorder="1" applyAlignment="1">
      <alignment horizontal="left" vertical="center" wrapText="1"/>
    </xf>
    <xf numFmtId="0" fontId="7" fillId="4" borderId="5" xfId="0" applyFont="1" applyFill="1" applyBorder="1" applyAlignment="1">
      <alignment horizontal="left" vertical="center" wrapText="1"/>
    </xf>
    <xf numFmtId="0" fontId="4" fillId="4" borderId="7"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6" fillId="4" borderId="14" xfId="0" applyFont="1" applyFill="1" applyBorder="1" applyAlignment="1">
      <alignment horizontal="left" vertical="center" wrapText="1"/>
    </xf>
    <xf numFmtId="0" fontId="17" fillId="4" borderId="11" xfId="0" applyFont="1" applyFill="1" applyBorder="1" applyAlignment="1">
      <alignment horizontal="left" vertical="center"/>
    </xf>
    <xf numFmtId="0" fontId="17" fillId="2" borderId="22" xfId="0" applyFont="1" applyFill="1" applyBorder="1" applyAlignment="1">
      <alignment horizontal="left" vertical="center"/>
    </xf>
    <xf numFmtId="0" fontId="17" fillId="0" borderId="16" xfId="0" applyFont="1" applyFill="1" applyBorder="1" applyAlignment="1" applyProtection="1">
      <alignment horizontal="left" vertical="center"/>
      <protection locked="0"/>
    </xf>
    <xf numFmtId="0" fontId="6" fillId="2" borderId="7" xfId="0" applyFont="1" applyFill="1" applyBorder="1" applyAlignment="1">
      <alignment vertical="center" wrapText="1"/>
    </xf>
    <xf numFmtId="0" fontId="6" fillId="2" borderId="13" xfId="0" applyFont="1" applyFill="1" applyBorder="1" applyAlignment="1">
      <alignment vertical="center" wrapText="1"/>
    </xf>
    <xf numFmtId="0" fontId="17" fillId="4" borderId="9" xfId="0" applyFont="1" applyFill="1" applyBorder="1" applyAlignment="1">
      <alignment horizontal="left" vertical="center"/>
    </xf>
    <xf numFmtId="0" fontId="17" fillId="4" borderId="10" xfId="0" applyFont="1" applyFill="1" applyBorder="1" applyAlignment="1">
      <alignment horizontal="left" vertical="center"/>
    </xf>
    <xf numFmtId="0" fontId="17" fillId="0" borderId="15" xfId="0" applyFont="1" applyFill="1" applyBorder="1" applyAlignment="1" applyProtection="1">
      <alignment horizontal="left" vertical="center"/>
      <protection locked="0"/>
    </xf>
    <xf numFmtId="0" fontId="17" fillId="0" borderId="31" xfId="0" applyFont="1" applyFill="1" applyBorder="1" applyAlignment="1" applyProtection="1">
      <alignment horizontal="left" vertical="center"/>
      <protection locked="0"/>
    </xf>
    <xf numFmtId="0" fontId="17" fillId="0" borderId="32" xfId="0" applyFont="1" applyFill="1" applyBorder="1" applyAlignment="1" applyProtection="1">
      <alignment horizontal="left" vertical="center"/>
      <protection locked="0"/>
    </xf>
    <xf numFmtId="0" fontId="18" fillId="0" borderId="21" xfId="0" applyFont="1" applyBorder="1" applyAlignment="1">
      <alignment vertical="center"/>
    </xf>
    <xf numFmtId="0" fontId="18" fillId="0" borderId="17" xfId="0" applyFont="1" applyBorder="1" applyAlignment="1">
      <alignment vertical="center"/>
    </xf>
    <xf numFmtId="0" fontId="18" fillId="0" borderId="18" xfId="0" applyFont="1" applyBorder="1" applyAlignment="1">
      <alignment vertical="center"/>
    </xf>
    <xf numFmtId="0" fontId="18" fillId="0" borderId="21" xfId="0" applyFont="1" applyBorder="1" applyAlignment="1">
      <alignment horizontal="left" vertical="center"/>
    </xf>
    <xf numFmtId="0" fontId="18" fillId="0" borderId="17" xfId="0" applyFont="1" applyBorder="1" applyAlignment="1">
      <alignment horizontal="left" vertical="center"/>
    </xf>
    <xf numFmtId="0" fontId="18" fillId="0" borderId="18" xfId="0" applyFont="1" applyBorder="1" applyAlignment="1">
      <alignment horizontal="left" vertical="center"/>
    </xf>
    <xf numFmtId="58" fontId="19" fillId="0" borderId="21" xfId="0" applyNumberFormat="1" applyFont="1" applyBorder="1" applyAlignment="1">
      <alignment vertical="center"/>
    </xf>
    <xf numFmtId="58" fontId="19" fillId="0" borderId="17" xfId="0" applyNumberFormat="1" applyFont="1" applyBorder="1" applyAlignment="1">
      <alignment vertical="center"/>
    </xf>
    <xf numFmtId="58" fontId="19" fillId="0" borderId="18" xfId="0" applyNumberFormat="1" applyFont="1" applyBorder="1" applyAlignment="1">
      <alignment vertical="center"/>
    </xf>
    <xf numFmtId="0" fontId="18" fillId="0" borderId="16" xfId="0" applyFont="1" applyBorder="1" applyAlignment="1">
      <alignment horizontal="left" vertical="top"/>
    </xf>
    <xf numFmtId="0" fontId="18" fillId="0" borderId="19" xfId="0" applyFont="1" applyBorder="1" applyAlignment="1">
      <alignment horizontal="left" vertical="top"/>
    </xf>
    <xf numFmtId="0" fontId="18" fillId="0" borderId="20" xfId="0" applyFont="1" applyBorder="1" applyAlignment="1">
      <alignment horizontal="left" vertical="top"/>
    </xf>
    <xf numFmtId="0" fontId="20" fillId="0" borderId="21" xfId="1" applyFont="1" applyBorder="1" applyAlignment="1" applyProtection="1">
      <alignment vertical="center"/>
    </xf>
    <xf numFmtId="0" fontId="18" fillId="0" borderId="15" xfId="0" applyFont="1" applyBorder="1" applyAlignment="1">
      <alignment vertical="center"/>
    </xf>
    <xf numFmtId="0" fontId="18" fillId="0" borderId="31" xfId="0" applyFont="1" applyBorder="1" applyAlignment="1">
      <alignment vertical="center"/>
    </xf>
    <xf numFmtId="0" fontId="18" fillId="0" borderId="32" xfId="0" applyFont="1" applyBorder="1" applyAlignment="1">
      <alignment vertical="center"/>
    </xf>
    <xf numFmtId="0" fontId="18" fillId="0" borderId="3" xfId="0" applyFont="1" applyFill="1" applyBorder="1" applyAlignment="1">
      <alignment horizontal="left" vertical="center"/>
    </xf>
    <xf numFmtId="0" fontId="18" fillId="0" borderId="2" xfId="0" applyFont="1" applyFill="1" applyBorder="1" applyAlignment="1">
      <alignment horizontal="left" vertical="center"/>
    </xf>
    <xf numFmtId="0" fontId="18" fillId="0" borderId="33" xfId="0" applyFont="1" applyFill="1" applyBorder="1" applyAlignment="1">
      <alignment horizontal="left" vertical="center"/>
    </xf>
    <xf numFmtId="0" fontId="18" fillId="0" borderId="15" xfId="0" applyFont="1" applyFill="1" applyBorder="1" applyAlignment="1">
      <alignment horizontal="left" vertical="center"/>
    </xf>
    <xf numFmtId="0" fontId="18" fillId="0" borderId="31" xfId="0" applyFont="1" applyFill="1" applyBorder="1" applyAlignment="1">
      <alignment horizontal="left" vertical="center"/>
    </xf>
    <xf numFmtId="0" fontId="18" fillId="0" borderId="32" xfId="0" applyFont="1" applyFill="1" applyBorder="1" applyAlignment="1">
      <alignment horizontal="left" vertical="center"/>
    </xf>
    <xf numFmtId="0" fontId="18" fillId="0" borderId="16" xfId="0" applyFont="1" applyFill="1" applyBorder="1" applyAlignment="1">
      <alignment horizontal="left" vertical="center"/>
    </xf>
    <xf numFmtId="0" fontId="18" fillId="0" borderId="19" xfId="0" applyFont="1" applyFill="1" applyBorder="1" applyAlignment="1">
      <alignment horizontal="left" vertical="center"/>
    </xf>
    <xf numFmtId="0" fontId="18" fillId="0" borderId="20" xfId="0" applyFont="1" applyFill="1" applyBorder="1" applyAlignment="1">
      <alignment horizontal="left" vertical="center"/>
    </xf>
    <xf numFmtId="178" fontId="19" fillId="0" borderId="15" xfId="0" applyNumberFormat="1" applyFont="1" applyFill="1" applyBorder="1" applyAlignment="1">
      <alignment horizontal="left" vertical="center"/>
    </xf>
    <xf numFmtId="178" fontId="19" fillId="0" borderId="31" xfId="0" applyNumberFormat="1" applyFont="1" applyFill="1" applyBorder="1" applyAlignment="1">
      <alignment horizontal="left" vertical="center"/>
    </xf>
    <xf numFmtId="178" fontId="19" fillId="0" borderId="32" xfId="0" applyNumberFormat="1" applyFont="1" applyFill="1" applyBorder="1" applyAlignment="1">
      <alignment horizontal="left" vertical="center"/>
    </xf>
    <xf numFmtId="178" fontId="19" fillId="0" borderId="28" xfId="0" applyNumberFormat="1" applyFont="1" applyBorder="1" applyAlignment="1">
      <alignment horizontal="left" vertical="center"/>
    </xf>
    <xf numFmtId="178" fontId="19" fillId="0" borderId="29" xfId="0" applyNumberFormat="1" applyFont="1" applyBorder="1" applyAlignment="1">
      <alignment horizontal="left" vertical="center"/>
    </xf>
    <xf numFmtId="178" fontId="19" fillId="0" borderId="30" xfId="0" applyNumberFormat="1" applyFont="1" applyBorder="1" applyAlignment="1">
      <alignment horizontal="left" vertical="center"/>
    </xf>
    <xf numFmtId="178" fontId="19" fillId="0" borderId="21" xfId="0" applyNumberFormat="1" applyFont="1" applyBorder="1" applyAlignment="1">
      <alignment horizontal="left" vertical="center"/>
    </xf>
    <xf numFmtId="178" fontId="19" fillId="0" borderId="17" xfId="0" applyNumberFormat="1" applyFont="1" applyBorder="1" applyAlignment="1">
      <alignment horizontal="left" vertical="center"/>
    </xf>
    <xf numFmtId="178" fontId="19" fillId="0" borderId="18" xfId="0" applyNumberFormat="1" applyFont="1" applyBorder="1" applyAlignment="1">
      <alignment horizontal="left" vertical="center"/>
    </xf>
    <xf numFmtId="178" fontId="6" fillId="4" borderId="21" xfId="0" applyNumberFormat="1" applyFont="1" applyFill="1" applyBorder="1" applyAlignment="1">
      <alignment horizontal="left" vertical="center"/>
    </xf>
    <xf numFmtId="178" fontId="6" fillId="4" borderId="17" xfId="0" applyNumberFormat="1" applyFont="1" applyFill="1" applyBorder="1" applyAlignment="1">
      <alignment horizontal="left" vertical="center"/>
    </xf>
    <xf numFmtId="178" fontId="6" fillId="4" borderId="18" xfId="0" applyNumberFormat="1" applyFont="1" applyFill="1" applyBorder="1" applyAlignment="1">
      <alignment horizontal="left" vertical="center"/>
    </xf>
    <xf numFmtId="0" fontId="19" fillId="0" borderId="21" xfId="0" applyFont="1" applyBorder="1" applyAlignment="1">
      <alignment horizontal="left" vertical="top" wrapText="1" shrinkToFit="1"/>
    </xf>
    <xf numFmtId="0" fontId="19" fillId="0" borderId="17" xfId="0" applyFont="1" applyBorder="1" applyAlignment="1">
      <alignment horizontal="left" vertical="top" wrapText="1" shrinkToFit="1"/>
    </xf>
    <xf numFmtId="0" fontId="19" fillId="0" borderId="18" xfId="0" applyFont="1" applyBorder="1" applyAlignment="1">
      <alignment horizontal="left" vertical="top" wrapText="1" shrinkToFit="1"/>
    </xf>
    <xf numFmtId="0" fontId="18" fillId="0" borderId="21" xfId="0" applyFont="1" applyFill="1" applyBorder="1" applyAlignment="1">
      <alignment horizontal="left" vertical="center"/>
    </xf>
    <xf numFmtId="0" fontId="18" fillId="0" borderId="17" xfId="0" applyFont="1" applyFill="1" applyBorder="1" applyAlignment="1">
      <alignment horizontal="left" vertical="center"/>
    </xf>
    <xf numFmtId="0" fontId="18" fillId="0" borderId="18" xfId="0" applyFont="1" applyFill="1" applyBorder="1" applyAlignment="1">
      <alignment horizontal="left" vertical="center"/>
    </xf>
    <xf numFmtId="0" fontId="19" fillId="0" borderId="16" xfId="0" applyFont="1" applyBorder="1" applyAlignment="1">
      <alignment horizontal="left" vertical="top" wrapText="1" shrinkToFit="1"/>
    </xf>
    <xf numFmtId="0" fontId="19" fillId="0" borderId="19" xfId="0" applyFont="1" applyBorder="1" applyAlignment="1">
      <alignment horizontal="left" vertical="top" wrapText="1" shrinkToFit="1"/>
    </xf>
    <xf numFmtId="0" fontId="19" fillId="0" borderId="20" xfId="0" applyFont="1" applyBorder="1" applyAlignment="1">
      <alignment horizontal="left" vertical="top" wrapText="1" shrinkToFit="1"/>
    </xf>
    <xf numFmtId="0" fontId="20" fillId="0" borderId="16" xfId="1" applyFont="1" applyFill="1" applyBorder="1" applyAlignment="1" applyProtection="1">
      <alignment horizontal="left" vertical="center"/>
    </xf>
    <xf numFmtId="0" fontId="18" fillId="0" borderId="21" xfId="0" applyFont="1" applyFill="1" applyBorder="1" applyAlignment="1">
      <alignment horizontal="left" vertical="center" wrapText="1"/>
    </xf>
    <xf numFmtId="0" fontId="17" fillId="0" borderId="7" xfId="0" applyFont="1" applyBorder="1" applyAlignment="1">
      <alignment horizontal="left" vertical="center" wrapText="1"/>
    </xf>
    <xf numFmtId="0" fontId="17" fillId="0" borderId="22" xfId="0" applyFont="1" applyBorder="1" applyAlignment="1">
      <alignment horizontal="left" vertical="center" wrapText="1"/>
    </xf>
    <xf numFmtId="0" fontId="17" fillId="0" borderId="5" xfId="0" applyFont="1" applyBorder="1" applyAlignment="1">
      <alignment horizontal="left" vertical="center" wrapText="1"/>
    </xf>
    <xf numFmtId="0" fontId="17" fillId="0" borderId="7" xfId="0" applyFont="1" applyFill="1" applyBorder="1" applyAlignment="1">
      <alignment horizontal="left" vertical="center" wrapText="1"/>
    </xf>
    <xf numFmtId="0" fontId="17" fillId="0" borderId="5" xfId="0" applyFont="1" applyFill="1" applyBorder="1" applyAlignment="1">
      <alignment horizontal="left" vertical="center" wrapText="1"/>
    </xf>
    <xf numFmtId="177" fontId="6" fillId="0" borderId="7" xfId="0" applyNumberFormat="1" applyFont="1" applyBorder="1" applyAlignment="1">
      <alignment horizontal="left" vertical="center" wrapText="1"/>
    </xf>
    <xf numFmtId="177" fontId="6" fillId="0" borderId="22" xfId="0" applyNumberFormat="1" applyFont="1" applyBorder="1" applyAlignment="1">
      <alignment horizontal="left" vertical="center" wrapText="1"/>
    </xf>
    <xf numFmtId="177" fontId="6" fillId="0" borderId="5" xfId="0" applyNumberFormat="1" applyFont="1" applyBorder="1" applyAlignment="1">
      <alignment horizontal="left" vertical="center" wrapText="1"/>
    </xf>
    <xf numFmtId="0" fontId="6" fillId="0" borderId="7" xfId="0" applyFont="1" applyBorder="1" applyAlignment="1">
      <alignment horizontal="left" vertical="center" wrapText="1"/>
    </xf>
    <xf numFmtId="0" fontId="6" fillId="0" borderId="22" xfId="0" applyFont="1" applyBorder="1" applyAlignment="1">
      <alignment horizontal="left" vertical="center" wrapText="1"/>
    </xf>
    <xf numFmtId="0" fontId="6" fillId="0" borderId="5" xfId="0" applyFont="1" applyBorder="1" applyAlignment="1">
      <alignment horizontal="left" vertical="center" wrapText="1"/>
    </xf>
    <xf numFmtId="178" fontId="6" fillId="0" borderId="7" xfId="0" applyNumberFormat="1" applyFont="1" applyBorder="1" applyAlignment="1">
      <alignment horizontal="left" vertical="center" wrapText="1"/>
    </xf>
    <xf numFmtId="178" fontId="6" fillId="0" borderId="22" xfId="0" applyNumberFormat="1" applyFont="1" applyBorder="1" applyAlignment="1">
      <alignment horizontal="left" vertical="center" wrapText="1"/>
    </xf>
    <xf numFmtId="178" fontId="6" fillId="0" borderId="5" xfId="0" applyNumberFormat="1" applyFont="1" applyBorder="1" applyAlignment="1">
      <alignment horizontal="left" vertical="center" wrapText="1"/>
    </xf>
    <xf numFmtId="0" fontId="21" fillId="0" borderId="7" xfId="0" applyFont="1" applyBorder="1" applyAlignment="1">
      <alignment horizontal="left" vertical="center" wrapText="1"/>
    </xf>
    <xf numFmtId="0" fontId="21" fillId="0" borderId="22" xfId="0" applyFont="1" applyBorder="1" applyAlignment="1">
      <alignment horizontal="left" vertical="center" wrapText="1"/>
    </xf>
    <xf numFmtId="0" fontId="21" fillId="0" borderId="5" xfId="0" applyFont="1" applyBorder="1" applyAlignment="1">
      <alignment horizontal="left" vertical="center" wrapText="1"/>
    </xf>
    <xf numFmtId="0" fontId="17" fillId="0" borderId="22"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22"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6" fillId="0" borderId="7" xfId="0" applyFont="1" applyBorder="1" applyAlignment="1">
      <alignment horizontal="left" vertical="center" wrapText="1" shrinkToFit="1"/>
    </xf>
    <xf numFmtId="0" fontId="6" fillId="0" borderId="22" xfId="0" applyFont="1" applyBorder="1" applyAlignment="1">
      <alignment horizontal="left" vertical="center" wrapText="1" shrinkToFit="1"/>
    </xf>
    <xf numFmtId="0" fontId="6" fillId="0" borderId="5" xfId="0" applyFont="1" applyBorder="1" applyAlignment="1">
      <alignment horizontal="left" vertical="center" wrapText="1" shrinkToFit="1"/>
    </xf>
    <xf numFmtId="0" fontId="6" fillId="2" borderId="7"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5" xfId="0" applyFont="1" applyFill="1" applyBorder="1" applyAlignment="1">
      <alignment horizontal="center" vertical="center" wrapText="1"/>
    </xf>
  </cellXfs>
  <cellStyles count="3">
    <cellStyle name="ハイパーリンク" xfId="1" builtinId="8"/>
    <cellStyle name="標準" xfId="0" builtinId="0"/>
    <cellStyle name="標準 2_Ⅱ－４ - コピー"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35721</xdr:colOff>
      <xdr:row>1</xdr:row>
      <xdr:rowOff>42862</xdr:rowOff>
    </xdr:from>
    <xdr:to>
      <xdr:col>8</xdr:col>
      <xdr:colOff>685720</xdr:colOff>
      <xdr:row>2</xdr:row>
      <xdr:rowOff>16174</xdr:rowOff>
    </xdr:to>
    <xdr:sp macro="" textlink="">
      <xdr:nvSpPr>
        <xdr:cNvPr id="2" name="Text Box 233"/>
        <xdr:cNvSpPr txBox="1">
          <a:spLocks noChangeArrowheads="1"/>
        </xdr:cNvSpPr>
      </xdr:nvSpPr>
      <xdr:spPr bwMode="auto">
        <a:xfrm>
          <a:off x="154784" y="245268"/>
          <a:ext cx="7715248" cy="183357"/>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113826</xdr:colOff>
      <xdr:row>1</xdr:row>
      <xdr:rowOff>80962</xdr:rowOff>
    </xdr:from>
    <xdr:to>
      <xdr:col>8</xdr:col>
      <xdr:colOff>647677</xdr:colOff>
      <xdr:row>2</xdr:row>
      <xdr:rowOff>54274</xdr:rowOff>
    </xdr:to>
    <xdr:sp macro="" textlink="">
      <xdr:nvSpPr>
        <xdr:cNvPr id="2" name="Text Box 233"/>
        <xdr:cNvSpPr txBox="1">
          <a:spLocks noChangeArrowheads="1"/>
        </xdr:cNvSpPr>
      </xdr:nvSpPr>
      <xdr:spPr bwMode="auto">
        <a:xfrm>
          <a:off x="121446" y="280987"/>
          <a:ext cx="7717630" cy="18097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twoCellAnchor>
    <xdr:from>
      <xdr:col>4</xdr:col>
      <xdr:colOff>740571</xdr:colOff>
      <xdr:row>0</xdr:row>
      <xdr:rowOff>0</xdr:rowOff>
    </xdr:from>
    <xdr:to>
      <xdr:col>5</xdr:col>
      <xdr:colOff>695696</xdr:colOff>
      <xdr:row>1</xdr:row>
      <xdr:rowOff>4763</xdr:rowOff>
    </xdr:to>
    <xdr:sp macro="" textlink="">
      <xdr:nvSpPr>
        <xdr:cNvPr id="3" name="Text Box 233"/>
        <xdr:cNvSpPr txBox="1">
          <a:spLocks noChangeArrowheads="1"/>
        </xdr:cNvSpPr>
      </xdr:nvSpPr>
      <xdr:spPr bwMode="auto">
        <a:xfrm>
          <a:off x="4502946" y="0"/>
          <a:ext cx="812004" cy="204788"/>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1200" b="1" i="0" u="none" strike="noStrike" baseline="0">
              <a:solidFill>
                <a:srgbClr val="FF0000"/>
              </a:solidFill>
              <a:latin typeface="ＭＳ Ｐゴシック"/>
              <a:ea typeface="ＭＳ Ｐゴシック"/>
            </a:rPr>
            <a:t>【</a:t>
          </a:r>
          <a:r>
            <a:rPr lang="ja-JP" altLang="en-US" sz="1200" b="1" i="0" u="none" strike="noStrike" baseline="0">
              <a:solidFill>
                <a:srgbClr val="FF0000"/>
              </a:solidFill>
              <a:latin typeface="ＭＳ Ｐゴシック"/>
              <a:ea typeface="ＭＳ Ｐゴシック"/>
            </a:rPr>
            <a:t>記載例</a:t>
          </a:r>
          <a:r>
            <a:rPr lang="en-US" altLang="ja-JP" sz="1200" b="1" i="0" u="none" strike="noStrike" baseline="0">
              <a:solidFill>
                <a:srgbClr val="FF0000"/>
              </a:solidFill>
              <a:latin typeface="ＭＳ Ｐゴシック"/>
              <a:ea typeface="ＭＳ Ｐゴシック"/>
            </a:rPr>
            <a:t>】</a:t>
          </a:r>
          <a:endParaRPr lang="ja-JP" altLang="en-US" sz="120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685801</xdr:colOff>
      <xdr:row>0</xdr:row>
      <xdr:rowOff>0</xdr:rowOff>
    </xdr:from>
    <xdr:to>
      <xdr:col>4</xdr:col>
      <xdr:colOff>1603553</xdr:colOff>
      <xdr:row>1</xdr:row>
      <xdr:rowOff>59530</xdr:rowOff>
    </xdr:to>
    <xdr:sp macro="" textlink="">
      <xdr:nvSpPr>
        <xdr:cNvPr id="3" name="Text Box 233"/>
        <xdr:cNvSpPr txBox="1">
          <a:spLocks noChangeArrowheads="1"/>
        </xdr:cNvSpPr>
      </xdr:nvSpPr>
      <xdr:spPr bwMode="auto">
        <a:xfrm>
          <a:off x="4524376" y="0"/>
          <a:ext cx="1023938" cy="226218"/>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ctr" rtl="0">
            <a:defRPr sz="1000"/>
          </a:pPr>
          <a:r>
            <a:rPr lang="en-US" altLang="ja-JP" sz="1200" b="1" i="0" u="none" strike="noStrike" baseline="0">
              <a:solidFill>
                <a:srgbClr val="FF0000"/>
              </a:solidFill>
              <a:latin typeface="ＭＳ Ｐゴシック"/>
              <a:ea typeface="ＭＳ Ｐゴシック"/>
            </a:rPr>
            <a:t>【</a:t>
          </a:r>
          <a:r>
            <a:rPr lang="ja-JP" altLang="en-US" sz="1200" b="1" i="0" u="none" strike="noStrike" baseline="0">
              <a:solidFill>
                <a:srgbClr val="FF0000"/>
              </a:solidFill>
              <a:latin typeface="ＭＳ Ｐゴシック"/>
              <a:ea typeface="ＭＳ Ｐゴシック"/>
            </a:rPr>
            <a:t>事務局用</a:t>
          </a:r>
          <a:r>
            <a:rPr lang="en-US" altLang="ja-JP" sz="1200" b="1" i="0" u="none" strike="noStrike" baseline="0">
              <a:solidFill>
                <a:srgbClr val="FF0000"/>
              </a:solidFill>
              <a:latin typeface="ＭＳ Ｐゴシック"/>
              <a:ea typeface="ＭＳ Ｐゴシック"/>
            </a:rPr>
            <a:t>】</a:t>
          </a:r>
          <a:endParaRPr lang="ja-JP" altLang="en-US" sz="1200" b="0" i="0" u="none" strike="noStrike" baseline="0">
            <a:solidFill>
              <a:srgbClr val="FF0000"/>
            </a:solidFill>
            <a:latin typeface="Times New Roman"/>
            <a:cs typeface="Times New Roman"/>
          </a:endParaRPr>
        </a:p>
        <a:p>
          <a:pPr algn="ctr"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ouenxxxx@axxxx.xx.xx" TargetMode="External"/><Relationship Id="rId1" Type="http://schemas.openxmlformats.org/officeDocument/2006/relationships/hyperlink" Target="http://www.xxxx.xxxx.xx/"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97"/>
  <sheetViews>
    <sheetView tabSelected="1" view="pageBreakPreview" topLeftCell="B13" zoomScale="90" zoomScaleNormal="100" zoomScaleSheetLayoutView="90" workbookViewId="0">
      <selection activeCell="E13" sqref="E13:I13"/>
    </sheetView>
  </sheetViews>
  <sheetFormatPr defaultRowHeight="13.5" x14ac:dyDescent="0.15"/>
  <cols>
    <col min="1" max="1" width="1.625" customWidth="1"/>
    <col min="2" max="2" width="4.875" customWidth="1"/>
    <col min="3" max="3" width="35.75" customWidth="1"/>
    <col min="4" max="4" width="6.125" customWidth="1"/>
    <col min="5" max="9" width="11.25" customWidth="1"/>
    <col min="10" max="10" width="65.25" customWidth="1"/>
    <col min="11" max="11" width="4.875" customWidth="1"/>
    <col min="12" max="12" width="10.75" customWidth="1"/>
  </cols>
  <sheetData>
    <row r="1" spans="2:11" s="8" customFormat="1" ht="15.95" customHeight="1" thickBot="1" x14ac:dyDescent="0.2">
      <c r="B1" s="8" t="s">
        <v>391</v>
      </c>
      <c r="E1" s="9"/>
      <c r="F1" s="9"/>
      <c r="G1" s="9"/>
      <c r="I1" s="164"/>
      <c r="J1" s="9"/>
    </row>
    <row r="2" spans="2:11" s="8" customFormat="1" ht="15.95" customHeight="1" thickBot="1" x14ac:dyDescent="0.2">
      <c r="B2" s="16"/>
      <c r="E2"/>
      <c r="F2"/>
      <c r="G2"/>
      <c r="H2"/>
      <c r="I2"/>
      <c r="J2" s="222"/>
      <c r="K2" s="16"/>
    </row>
    <row r="3" spans="2:11" s="8" customFormat="1" ht="15.95" customHeight="1" x14ac:dyDescent="0.15">
      <c r="B3" s="16"/>
      <c r="E3"/>
      <c r="F3"/>
      <c r="G3"/>
      <c r="H3"/>
      <c r="I3"/>
      <c r="J3"/>
      <c r="K3" s="16"/>
    </row>
    <row r="4" spans="2:11" ht="15.95" customHeight="1" x14ac:dyDescent="0.15">
      <c r="B4" s="103" t="s">
        <v>32</v>
      </c>
      <c r="C4" s="103" t="s">
        <v>31</v>
      </c>
      <c r="D4" s="103" t="s">
        <v>117</v>
      </c>
      <c r="E4" s="263" t="s">
        <v>263</v>
      </c>
      <c r="F4" s="264"/>
      <c r="G4" s="264"/>
      <c r="H4" s="264"/>
      <c r="I4" s="265"/>
      <c r="J4" s="177" t="s">
        <v>125</v>
      </c>
      <c r="K4" s="103" t="s">
        <v>32</v>
      </c>
    </row>
    <row r="5" spans="2:11" ht="15.95" customHeight="1" x14ac:dyDescent="0.15">
      <c r="B5" s="77"/>
      <c r="C5" s="92" t="s">
        <v>116</v>
      </c>
      <c r="D5" s="77"/>
      <c r="E5" s="266" t="s">
        <v>262</v>
      </c>
      <c r="F5" s="267"/>
      <c r="G5" s="267"/>
      <c r="H5" s="267"/>
      <c r="I5" s="268"/>
      <c r="J5" s="1"/>
      <c r="K5" s="97"/>
    </row>
    <row r="6" spans="2:11" ht="15.95" customHeight="1" x14ac:dyDescent="0.15">
      <c r="B6" s="78">
        <v>1</v>
      </c>
      <c r="C6" s="105" t="s">
        <v>20</v>
      </c>
      <c r="D6" s="79"/>
      <c r="E6" s="281"/>
      <c r="F6" s="282"/>
      <c r="G6" s="282"/>
      <c r="H6" s="282"/>
      <c r="I6" s="283"/>
      <c r="J6" s="275" t="s">
        <v>201</v>
      </c>
      <c r="K6" s="78">
        <v>1</v>
      </c>
    </row>
    <row r="7" spans="2:11" ht="15.95" customHeight="1" x14ac:dyDescent="0.15">
      <c r="B7" s="80" t="s">
        <v>19</v>
      </c>
      <c r="C7" s="106" t="s">
        <v>21</v>
      </c>
      <c r="D7" s="81"/>
      <c r="E7" s="269"/>
      <c r="F7" s="270"/>
      <c r="G7" s="270"/>
      <c r="H7" s="270"/>
      <c r="I7" s="271"/>
      <c r="J7" s="276"/>
      <c r="K7" s="80" t="s">
        <v>19</v>
      </c>
    </row>
    <row r="8" spans="2:11" ht="15.95" customHeight="1" x14ac:dyDescent="0.15">
      <c r="B8" s="80">
        <v>2</v>
      </c>
      <c r="C8" s="106" t="s">
        <v>22</v>
      </c>
      <c r="D8" s="81"/>
      <c r="E8" s="269"/>
      <c r="F8" s="270"/>
      <c r="G8" s="270"/>
      <c r="H8" s="270"/>
      <c r="I8" s="271"/>
      <c r="J8" s="276"/>
      <c r="K8" s="80">
        <v>2</v>
      </c>
    </row>
    <row r="9" spans="2:11" ht="15.95" customHeight="1" x14ac:dyDescent="0.15">
      <c r="B9" s="80" t="s">
        <v>23</v>
      </c>
      <c r="C9" s="106" t="s">
        <v>21</v>
      </c>
      <c r="D9" s="81"/>
      <c r="E9" s="269"/>
      <c r="F9" s="270"/>
      <c r="G9" s="270"/>
      <c r="H9" s="270"/>
      <c r="I9" s="271"/>
      <c r="J9" s="276"/>
      <c r="K9" s="80" t="s">
        <v>23</v>
      </c>
    </row>
    <row r="10" spans="2:11" ht="15.95" customHeight="1" x14ac:dyDescent="0.15">
      <c r="B10" s="80">
        <v>2.1</v>
      </c>
      <c r="C10" s="106" t="s">
        <v>24</v>
      </c>
      <c r="D10" s="81"/>
      <c r="E10" s="269"/>
      <c r="F10" s="270"/>
      <c r="G10" s="270"/>
      <c r="H10" s="270"/>
      <c r="I10" s="271"/>
      <c r="J10" s="276"/>
      <c r="K10" s="80">
        <v>2.1</v>
      </c>
    </row>
    <row r="11" spans="2:11" ht="15.95" customHeight="1" x14ac:dyDescent="0.15">
      <c r="B11" s="80">
        <v>2.2000000000000002</v>
      </c>
      <c r="C11" s="106" t="s">
        <v>25</v>
      </c>
      <c r="D11" s="81" t="s">
        <v>121</v>
      </c>
      <c r="E11" s="272"/>
      <c r="F11" s="273"/>
      <c r="G11" s="273"/>
      <c r="H11" s="273"/>
      <c r="I11" s="274"/>
      <c r="J11" s="276"/>
      <c r="K11" s="80">
        <v>2.2000000000000002</v>
      </c>
    </row>
    <row r="12" spans="2:11" ht="15.95" customHeight="1" x14ac:dyDescent="0.15">
      <c r="B12" s="80">
        <v>3.1</v>
      </c>
      <c r="C12" s="106" t="s">
        <v>27</v>
      </c>
      <c r="D12" s="81"/>
      <c r="E12" s="269"/>
      <c r="F12" s="270"/>
      <c r="G12" s="270"/>
      <c r="H12" s="270"/>
      <c r="I12" s="271"/>
      <c r="J12" s="276"/>
      <c r="K12" s="80">
        <v>3.1</v>
      </c>
    </row>
    <row r="13" spans="2:11" ht="15.95" customHeight="1" x14ac:dyDescent="0.15">
      <c r="B13" s="80">
        <v>3.2</v>
      </c>
      <c r="C13" s="106" t="s">
        <v>28</v>
      </c>
      <c r="D13" s="81"/>
      <c r="E13" s="269"/>
      <c r="F13" s="270"/>
      <c r="G13" s="270"/>
      <c r="H13" s="270"/>
      <c r="I13" s="271"/>
      <c r="J13" s="276"/>
      <c r="K13" s="80">
        <v>3.2</v>
      </c>
    </row>
    <row r="14" spans="2:11" ht="15.95" customHeight="1" x14ac:dyDescent="0.15">
      <c r="B14" s="80">
        <v>3.3</v>
      </c>
      <c r="C14" s="106" t="s">
        <v>26</v>
      </c>
      <c r="D14" s="81"/>
      <c r="E14" s="269"/>
      <c r="F14" s="270"/>
      <c r="G14" s="270"/>
      <c r="H14" s="270"/>
      <c r="I14" s="271"/>
      <c r="J14" s="276"/>
      <c r="K14" s="80">
        <v>3.3</v>
      </c>
    </row>
    <row r="15" spans="2:11" ht="15.95" customHeight="1" x14ac:dyDescent="0.15">
      <c r="B15" s="80">
        <v>3.4</v>
      </c>
      <c r="C15" s="106" t="s">
        <v>29</v>
      </c>
      <c r="D15" s="81"/>
      <c r="E15" s="269"/>
      <c r="F15" s="270"/>
      <c r="G15" s="270"/>
      <c r="H15" s="270"/>
      <c r="I15" s="271"/>
      <c r="J15" s="276"/>
      <c r="K15" s="80">
        <v>3.4</v>
      </c>
    </row>
    <row r="16" spans="2:11" ht="15.95" customHeight="1" x14ac:dyDescent="0.15">
      <c r="B16" s="80">
        <v>4</v>
      </c>
      <c r="C16" s="106" t="s">
        <v>30</v>
      </c>
      <c r="D16" s="81"/>
      <c r="E16" s="284"/>
      <c r="F16" s="270"/>
      <c r="G16" s="270"/>
      <c r="H16" s="270"/>
      <c r="I16" s="271"/>
      <c r="J16" s="276"/>
      <c r="K16" s="80">
        <v>4</v>
      </c>
    </row>
    <row r="17" spans="2:11" ht="15.95" customHeight="1" x14ac:dyDescent="0.15">
      <c r="B17" s="82">
        <v>5</v>
      </c>
      <c r="C17" s="107" t="s">
        <v>33</v>
      </c>
      <c r="D17" s="83" t="s">
        <v>122</v>
      </c>
      <c r="E17" s="278"/>
      <c r="F17" s="279"/>
      <c r="G17" s="279"/>
      <c r="H17" s="279"/>
      <c r="I17" s="280"/>
      <c r="J17" s="276"/>
      <c r="K17" s="82">
        <v>5</v>
      </c>
    </row>
    <row r="18" spans="2:11" ht="15.95" customHeight="1" x14ac:dyDescent="0.15">
      <c r="B18" s="84">
        <v>6</v>
      </c>
      <c r="C18" s="108" t="s">
        <v>34</v>
      </c>
      <c r="D18" s="85" t="s">
        <v>118</v>
      </c>
      <c r="E18" s="254"/>
      <c r="F18" s="255"/>
      <c r="G18" s="255"/>
      <c r="H18" s="255"/>
      <c r="I18" s="256"/>
      <c r="J18" s="277"/>
      <c r="K18" s="84">
        <v>6</v>
      </c>
    </row>
    <row r="19" spans="2:11" ht="15.95" customHeight="1" x14ac:dyDescent="0.15">
      <c r="B19" s="86">
        <v>7</v>
      </c>
      <c r="C19" s="109" t="s">
        <v>35</v>
      </c>
      <c r="D19" s="87"/>
      <c r="E19" s="103" t="s">
        <v>138</v>
      </c>
      <c r="F19" s="178"/>
      <c r="G19" s="103" t="s">
        <v>139</v>
      </c>
      <c r="H19" s="178"/>
      <c r="I19" s="114"/>
      <c r="J19" s="19" t="s">
        <v>140</v>
      </c>
      <c r="K19" s="91">
        <v>7</v>
      </c>
    </row>
    <row r="20" spans="2:11" ht="18" customHeight="1" x14ac:dyDescent="0.15">
      <c r="B20" s="98">
        <v>8</v>
      </c>
      <c r="C20" s="110" t="s">
        <v>36</v>
      </c>
      <c r="D20" s="99"/>
      <c r="E20" s="101" t="s">
        <v>239</v>
      </c>
      <c r="F20" s="101" t="s">
        <v>240</v>
      </c>
      <c r="G20" s="101" t="s">
        <v>241</v>
      </c>
      <c r="H20" s="101" t="s">
        <v>265</v>
      </c>
      <c r="I20" s="101" t="s">
        <v>392</v>
      </c>
      <c r="J20" s="320" t="s">
        <v>203</v>
      </c>
      <c r="K20" s="88">
        <v>8</v>
      </c>
    </row>
    <row r="21" spans="2:11" ht="18" customHeight="1" x14ac:dyDescent="0.15">
      <c r="B21" s="82">
        <v>8.1</v>
      </c>
      <c r="C21" s="107" t="s">
        <v>222</v>
      </c>
      <c r="D21" s="83" t="s">
        <v>118</v>
      </c>
      <c r="E21" s="179"/>
      <c r="F21" s="179"/>
      <c r="G21" s="179"/>
      <c r="H21" s="179"/>
      <c r="I21" s="179"/>
      <c r="J21" s="321"/>
      <c r="K21" s="82">
        <v>8.1</v>
      </c>
    </row>
    <row r="22" spans="2:11" ht="15.95" customHeight="1" x14ac:dyDescent="0.15">
      <c r="B22" s="125">
        <v>8.6</v>
      </c>
      <c r="C22" s="126" t="s">
        <v>163</v>
      </c>
      <c r="D22" s="127" t="s">
        <v>167</v>
      </c>
      <c r="E22" s="128"/>
      <c r="F22" s="128"/>
      <c r="G22" s="128"/>
      <c r="H22" s="128"/>
      <c r="I22" s="180"/>
      <c r="J22" s="166" t="s">
        <v>257</v>
      </c>
      <c r="K22" s="84">
        <v>8.6</v>
      </c>
    </row>
    <row r="23" spans="2:11" ht="15.95" customHeight="1" x14ac:dyDescent="0.15">
      <c r="B23" s="98">
        <v>9</v>
      </c>
      <c r="C23" s="110" t="s">
        <v>40</v>
      </c>
      <c r="D23" s="99"/>
      <c r="E23" s="101" t="s">
        <v>239</v>
      </c>
      <c r="F23" s="101" t="s">
        <v>240</v>
      </c>
      <c r="G23" s="101" t="s">
        <v>241</v>
      </c>
      <c r="H23" s="101" t="s">
        <v>265</v>
      </c>
      <c r="I23" s="101" t="s">
        <v>392</v>
      </c>
      <c r="J23" s="248" t="s">
        <v>202</v>
      </c>
      <c r="K23" s="88">
        <v>9</v>
      </c>
    </row>
    <row r="24" spans="2:11" ht="18" customHeight="1" x14ac:dyDescent="0.15">
      <c r="B24" s="82">
        <v>9.1</v>
      </c>
      <c r="C24" s="107" t="s">
        <v>141</v>
      </c>
      <c r="D24" s="83" t="s">
        <v>118</v>
      </c>
      <c r="E24" s="181"/>
      <c r="F24" s="181"/>
      <c r="G24" s="181"/>
      <c r="H24" s="181"/>
      <c r="I24" s="181"/>
      <c r="J24" s="249"/>
      <c r="K24" s="82">
        <v>9.1</v>
      </c>
    </row>
    <row r="25" spans="2:11" ht="15.95" customHeight="1" x14ac:dyDescent="0.15">
      <c r="B25" s="100" t="s">
        <v>44</v>
      </c>
      <c r="C25" s="108" t="s">
        <v>230</v>
      </c>
      <c r="D25" s="85" t="s">
        <v>120</v>
      </c>
      <c r="E25" s="158" t="e">
        <f>E24/E21*100</f>
        <v>#DIV/0!</v>
      </c>
      <c r="F25" s="158" t="e">
        <f>F24/F21*100</f>
        <v>#DIV/0!</v>
      </c>
      <c r="G25" s="158" t="e">
        <f>G24/G21*100</f>
        <v>#DIV/0!</v>
      </c>
      <c r="H25" s="158" t="e">
        <f>H24/H21*100</f>
        <v>#DIV/0!</v>
      </c>
      <c r="I25" s="158" t="e">
        <f>I24/I21*100</f>
        <v>#DIV/0!</v>
      </c>
      <c r="J25" s="250"/>
      <c r="K25" s="100" t="s">
        <v>44</v>
      </c>
    </row>
    <row r="26" spans="2:11" ht="15.95" customHeight="1" x14ac:dyDescent="0.15">
      <c r="B26" s="98">
        <v>10</v>
      </c>
      <c r="C26" s="110" t="s">
        <v>49</v>
      </c>
      <c r="D26" s="99"/>
      <c r="E26" s="101" t="s">
        <v>239</v>
      </c>
      <c r="F26" s="101" t="s">
        <v>240</v>
      </c>
      <c r="G26" s="101" t="s">
        <v>241</v>
      </c>
      <c r="H26" s="101" t="s">
        <v>265</v>
      </c>
      <c r="I26" s="101" t="s">
        <v>392</v>
      </c>
      <c r="J26" s="275" t="s">
        <v>204</v>
      </c>
      <c r="K26" s="88">
        <v>10</v>
      </c>
    </row>
    <row r="27" spans="2:11" ht="15.95" customHeight="1" x14ac:dyDescent="0.15">
      <c r="B27" s="82">
        <v>10.1</v>
      </c>
      <c r="C27" s="107" t="s">
        <v>136</v>
      </c>
      <c r="D27" s="83" t="s">
        <v>124</v>
      </c>
      <c r="E27" s="182"/>
      <c r="F27" s="182"/>
      <c r="G27" s="182"/>
      <c r="H27" s="182"/>
      <c r="I27" s="182"/>
      <c r="J27" s="276"/>
      <c r="K27" s="82">
        <v>10.1</v>
      </c>
    </row>
    <row r="28" spans="2:11" ht="15.95" customHeight="1" x14ac:dyDescent="0.15">
      <c r="B28" s="100" t="s">
        <v>50</v>
      </c>
      <c r="C28" s="108" t="s">
        <v>137</v>
      </c>
      <c r="D28" s="85" t="s">
        <v>124</v>
      </c>
      <c r="E28" s="183"/>
      <c r="F28" s="183"/>
      <c r="G28" s="183"/>
      <c r="H28" s="183"/>
      <c r="I28" s="183"/>
      <c r="J28" s="277"/>
      <c r="K28" s="100" t="s">
        <v>50</v>
      </c>
    </row>
    <row r="29" spans="2:11" ht="15.95" customHeight="1" x14ac:dyDescent="0.15">
      <c r="B29" s="86">
        <v>11</v>
      </c>
      <c r="C29" s="109" t="s">
        <v>61</v>
      </c>
      <c r="D29" s="87"/>
      <c r="E29" s="103" t="s">
        <v>142</v>
      </c>
      <c r="F29" s="178"/>
      <c r="G29" s="103" t="s">
        <v>143</v>
      </c>
      <c r="H29" s="178"/>
      <c r="I29" s="114"/>
      <c r="J29" s="19" t="s">
        <v>144</v>
      </c>
      <c r="K29" s="91">
        <v>11</v>
      </c>
    </row>
    <row r="30" spans="2:11" ht="15.95" customHeight="1" x14ac:dyDescent="0.15">
      <c r="B30" s="84">
        <v>11.3</v>
      </c>
      <c r="C30" s="108" t="s">
        <v>62</v>
      </c>
      <c r="D30" s="85"/>
      <c r="E30" s="260"/>
      <c r="F30" s="261"/>
      <c r="G30" s="261"/>
      <c r="H30" s="261"/>
      <c r="I30" s="262"/>
      <c r="J30" s="165"/>
      <c r="K30" s="84">
        <v>11.3</v>
      </c>
    </row>
    <row r="31" spans="2:11" ht="15.95" customHeight="1" x14ac:dyDescent="0.15">
      <c r="B31" s="86">
        <v>12</v>
      </c>
      <c r="C31" s="109" t="s">
        <v>63</v>
      </c>
      <c r="D31" s="87"/>
      <c r="E31" s="103" t="s">
        <v>142</v>
      </c>
      <c r="F31" s="178"/>
      <c r="G31" s="103" t="s">
        <v>143</v>
      </c>
      <c r="H31" s="178"/>
      <c r="I31" s="114"/>
      <c r="J31" s="275" t="s">
        <v>129</v>
      </c>
      <c r="K31" s="91">
        <v>12</v>
      </c>
    </row>
    <row r="32" spans="2:11" ht="15.95" customHeight="1" x14ac:dyDescent="0.15">
      <c r="B32" s="82">
        <v>12.3</v>
      </c>
      <c r="C32" s="107" t="s">
        <v>64</v>
      </c>
      <c r="D32" s="83"/>
      <c r="E32" s="324"/>
      <c r="F32" s="325"/>
      <c r="G32" s="325"/>
      <c r="H32" s="325"/>
      <c r="I32" s="326"/>
      <c r="J32" s="276"/>
      <c r="K32" s="82">
        <v>12.3</v>
      </c>
    </row>
    <row r="33" spans="2:11" ht="15.95" customHeight="1" x14ac:dyDescent="0.15">
      <c r="B33" s="84">
        <v>12.4</v>
      </c>
      <c r="C33" s="108" t="s">
        <v>65</v>
      </c>
      <c r="D33" s="85"/>
      <c r="E33" s="319"/>
      <c r="F33" s="302"/>
      <c r="G33" s="302"/>
      <c r="H33" s="302"/>
      <c r="I33" s="303"/>
      <c r="J33" s="277"/>
      <c r="K33" s="84">
        <v>12.4</v>
      </c>
    </row>
    <row r="34" spans="2:11" ht="15.95" customHeight="1" x14ac:dyDescent="0.15">
      <c r="B34" s="86">
        <v>13</v>
      </c>
      <c r="C34" s="109" t="s">
        <v>66</v>
      </c>
      <c r="D34" s="87"/>
      <c r="E34" s="103" t="s">
        <v>145</v>
      </c>
      <c r="F34" s="178"/>
      <c r="G34" s="103" t="s">
        <v>146</v>
      </c>
      <c r="H34" s="178"/>
      <c r="I34" s="114"/>
      <c r="J34" s="76" t="s">
        <v>155</v>
      </c>
      <c r="K34" s="91">
        <v>13</v>
      </c>
    </row>
    <row r="35" spans="2:11" ht="15.95" customHeight="1" x14ac:dyDescent="0.15">
      <c r="B35" s="310">
        <v>14</v>
      </c>
      <c r="C35" s="307" t="s">
        <v>173</v>
      </c>
      <c r="D35" s="313"/>
      <c r="E35" s="322" t="s">
        <v>156</v>
      </c>
      <c r="F35" s="322"/>
      <c r="G35" s="322"/>
      <c r="H35" s="192"/>
      <c r="I35" s="161"/>
      <c r="J35" s="234" t="s">
        <v>206</v>
      </c>
      <c r="K35" s="310">
        <v>14</v>
      </c>
    </row>
    <row r="36" spans="2:11" ht="15.95" customHeight="1" x14ac:dyDescent="0.15">
      <c r="B36" s="311"/>
      <c r="C36" s="308"/>
      <c r="D36" s="314"/>
      <c r="E36" s="323" t="s">
        <v>168</v>
      </c>
      <c r="F36" s="323"/>
      <c r="G36" s="323"/>
      <c r="H36" s="193"/>
      <c r="I36" s="162"/>
      <c r="J36" s="318"/>
      <c r="K36" s="311"/>
    </row>
    <row r="37" spans="2:11" ht="15.95" customHeight="1" x14ac:dyDescent="0.15">
      <c r="B37" s="311"/>
      <c r="C37" s="308"/>
      <c r="D37" s="314"/>
      <c r="E37" s="323" t="s">
        <v>169</v>
      </c>
      <c r="F37" s="323"/>
      <c r="G37" s="323"/>
      <c r="H37" s="193"/>
      <c r="I37" s="162"/>
      <c r="J37" s="318"/>
      <c r="K37" s="311"/>
    </row>
    <row r="38" spans="2:11" ht="15.95" customHeight="1" x14ac:dyDescent="0.15">
      <c r="B38" s="312"/>
      <c r="C38" s="309"/>
      <c r="D38" s="315"/>
      <c r="E38" s="317" t="s">
        <v>170</v>
      </c>
      <c r="F38" s="317"/>
      <c r="G38" s="317"/>
      <c r="H38" s="194"/>
      <c r="I38" s="163"/>
      <c r="J38" s="235"/>
      <c r="K38" s="312"/>
    </row>
    <row r="39" spans="2:11" ht="15.95" customHeight="1" x14ac:dyDescent="0.15">
      <c r="B39" s="98">
        <v>15</v>
      </c>
      <c r="C39" s="110" t="s">
        <v>68</v>
      </c>
      <c r="D39" s="99"/>
      <c r="E39" s="101" t="s">
        <v>239</v>
      </c>
      <c r="F39" s="101" t="s">
        <v>240</v>
      </c>
      <c r="G39" s="101" t="s">
        <v>241</v>
      </c>
      <c r="H39" s="101" t="s">
        <v>265</v>
      </c>
      <c r="I39" s="101" t="s">
        <v>392</v>
      </c>
      <c r="J39" s="234" t="s">
        <v>128</v>
      </c>
      <c r="K39" s="88">
        <v>15</v>
      </c>
    </row>
    <row r="40" spans="2:11" ht="15.95" customHeight="1" x14ac:dyDescent="0.15">
      <c r="B40" s="84">
        <v>15.1</v>
      </c>
      <c r="C40" s="108" t="s">
        <v>224</v>
      </c>
      <c r="D40" s="85" t="s">
        <v>124</v>
      </c>
      <c r="E40" s="184"/>
      <c r="F40" s="184"/>
      <c r="G40" s="184"/>
      <c r="H40" s="184"/>
      <c r="I40" s="184"/>
      <c r="J40" s="235"/>
      <c r="K40" s="84">
        <v>15.1</v>
      </c>
    </row>
    <row r="41" spans="2:11" ht="15.95" customHeight="1" x14ac:dyDescent="0.15">
      <c r="B41" s="98">
        <v>16</v>
      </c>
      <c r="C41" s="110" t="s">
        <v>99</v>
      </c>
      <c r="D41" s="99"/>
      <c r="E41" s="257"/>
      <c r="F41" s="258"/>
      <c r="G41" s="258"/>
      <c r="H41" s="258"/>
      <c r="I41" s="259"/>
      <c r="J41" s="245" t="s">
        <v>166</v>
      </c>
      <c r="K41" s="88">
        <v>16</v>
      </c>
    </row>
    <row r="42" spans="2:11" ht="15.95" customHeight="1" x14ac:dyDescent="0.15">
      <c r="B42" s="94">
        <v>16.100000000000001</v>
      </c>
      <c r="C42" s="316" t="s">
        <v>164</v>
      </c>
      <c r="D42" s="102"/>
      <c r="E42" s="251"/>
      <c r="F42" s="252"/>
      <c r="G42" s="253"/>
      <c r="H42" s="138" t="s">
        <v>147</v>
      </c>
      <c r="I42" s="185"/>
      <c r="J42" s="246"/>
      <c r="K42" s="94">
        <v>16.100000000000001</v>
      </c>
    </row>
    <row r="43" spans="2:11" ht="15.95" customHeight="1" x14ac:dyDescent="0.15">
      <c r="B43" s="82">
        <v>16.2</v>
      </c>
      <c r="C43" s="308"/>
      <c r="D43" s="83"/>
      <c r="E43" s="236"/>
      <c r="F43" s="237"/>
      <c r="G43" s="238"/>
      <c r="H43" s="139" t="s">
        <v>147</v>
      </c>
      <c r="I43" s="186"/>
      <c r="J43" s="246"/>
      <c r="K43" s="82">
        <v>16.2</v>
      </c>
    </row>
    <row r="44" spans="2:11" ht="15.95" customHeight="1" x14ac:dyDescent="0.15">
      <c r="B44" s="82">
        <v>16.3</v>
      </c>
      <c r="C44" s="308"/>
      <c r="D44" s="83"/>
      <c r="E44" s="236"/>
      <c r="F44" s="237"/>
      <c r="G44" s="238"/>
      <c r="H44" s="139" t="s">
        <v>147</v>
      </c>
      <c r="I44" s="186"/>
      <c r="J44" s="246"/>
      <c r="K44" s="82">
        <v>16.3</v>
      </c>
    </row>
    <row r="45" spans="2:11" ht="15.95" customHeight="1" x14ac:dyDescent="0.15">
      <c r="B45" s="95">
        <v>16.399999999999999</v>
      </c>
      <c r="C45" s="308"/>
      <c r="D45" s="216"/>
      <c r="E45" s="239" t="s">
        <v>165</v>
      </c>
      <c r="F45" s="240"/>
      <c r="G45" s="241"/>
      <c r="H45" s="217" t="s">
        <v>147</v>
      </c>
      <c r="I45" s="218" t="s">
        <v>264</v>
      </c>
      <c r="J45" s="247"/>
      <c r="K45" s="95">
        <v>16.399999999999999</v>
      </c>
    </row>
    <row r="46" spans="2:11" ht="18" customHeight="1" x14ac:dyDescent="0.15">
      <c r="B46" s="175">
        <v>17</v>
      </c>
      <c r="C46" s="92" t="s">
        <v>133</v>
      </c>
      <c r="D46" s="93"/>
      <c r="E46" s="101" t="s">
        <v>239</v>
      </c>
      <c r="F46" s="101" t="s">
        <v>240</v>
      </c>
      <c r="G46" s="101" t="s">
        <v>241</v>
      </c>
      <c r="H46" s="101" t="s">
        <v>265</v>
      </c>
      <c r="I46" s="101" t="s">
        <v>392</v>
      </c>
      <c r="J46" s="248" t="s">
        <v>158</v>
      </c>
      <c r="K46" s="232">
        <v>17</v>
      </c>
    </row>
    <row r="47" spans="2:11" ht="18" customHeight="1" x14ac:dyDescent="0.15">
      <c r="B47" s="142" t="s">
        <v>281</v>
      </c>
      <c r="C47" s="111" t="s">
        <v>229</v>
      </c>
      <c r="D47" s="89" t="s">
        <v>130</v>
      </c>
      <c r="E47" s="200">
        <f>SUM(E48:E51)</f>
        <v>0</v>
      </c>
      <c r="F47" s="200">
        <f>SUM(F48:F51)</f>
        <v>0</v>
      </c>
      <c r="G47" s="200">
        <f>SUM(G48:G51)</f>
        <v>0</v>
      </c>
      <c r="H47" s="200">
        <f>SUM(H48:H51)</f>
        <v>0</v>
      </c>
      <c r="I47" s="200">
        <f>SUM(I48:I51)</f>
        <v>0</v>
      </c>
      <c r="J47" s="249"/>
      <c r="K47" s="230" t="s">
        <v>281</v>
      </c>
    </row>
    <row r="48" spans="2:11" ht="18" customHeight="1" x14ac:dyDescent="0.15">
      <c r="B48" s="142" t="s">
        <v>282</v>
      </c>
      <c r="C48" s="107" t="s">
        <v>148</v>
      </c>
      <c r="D48" s="83" t="s">
        <v>130</v>
      </c>
      <c r="E48" s="187"/>
      <c r="F48" s="187"/>
      <c r="G48" s="187"/>
      <c r="H48" s="187"/>
      <c r="I48" s="187"/>
      <c r="J48" s="249"/>
      <c r="K48" s="219" t="s">
        <v>282</v>
      </c>
    </row>
    <row r="49" spans="2:11" ht="18" customHeight="1" x14ac:dyDescent="0.15">
      <c r="B49" s="142" t="s">
        <v>283</v>
      </c>
      <c r="C49" s="107" t="s">
        <v>149</v>
      </c>
      <c r="D49" s="83" t="s">
        <v>130</v>
      </c>
      <c r="E49" s="187"/>
      <c r="F49" s="187"/>
      <c r="G49" s="187"/>
      <c r="H49" s="187"/>
      <c r="I49" s="187"/>
      <c r="J49" s="249"/>
      <c r="K49" s="219" t="s">
        <v>283</v>
      </c>
    </row>
    <row r="50" spans="2:11" ht="18" customHeight="1" x14ac:dyDescent="0.15">
      <c r="B50" s="142" t="s">
        <v>284</v>
      </c>
      <c r="C50" s="107" t="s">
        <v>150</v>
      </c>
      <c r="D50" s="83" t="s">
        <v>130</v>
      </c>
      <c r="E50" s="187"/>
      <c r="F50" s="187"/>
      <c r="G50" s="187"/>
      <c r="H50" s="187"/>
      <c r="I50" s="187"/>
      <c r="J50" s="249"/>
      <c r="K50" s="219" t="s">
        <v>284</v>
      </c>
    </row>
    <row r="51" spans="2:11" ht="18" customHeight="1" x14ac:dyDescent="0.15">
      <c r="B51" s="142" t="s">
        <v>285</v>
      </c>
      <c r="C51" s="107" t="s">
        <v>151</v>
      </c>
      <c r="D51" s="83" t="s">
        <v>130</v>
      </c>
      <c r="E51" s="187"/>
      <c r="F51" s="187"/>
      <c r="G51" s="187"/>
      <c r="H51" s="187"/>
      <c r="I51" s="187"/>
      <c r="J51" s="249"/>
      <c r="K51" s="219" t="s">
        <v>285</v>
      </c>
    </row>
    <row r="52" spans="2:11" ht="18" customHeight="1" x14ac:dyDescent="0.15">
      <c r="B52" s="142" t="s">
        <v>286</v>
      </c>
      <c r="C52" s="107" t="s">
        <v>152</v>
      </c>
      <c r="D52" s="83" t="s">
        <v>130</v>
      </c>
      <c r="E52" s="187"/>
      <c r="F52" s="187"/>
      <c r="G52" s="187"/>
      <c r="H52" s="187"/>
      <c r="I52" s="187"/>
      <c r="J52" s="249"/>
      <c r="K52" s="219" t="s">
        <v>286</v>
      </c>
    </row>
    <row r="53" spans="2:11" ht="18" customHeight="1" x14ac:dyDescent="0.15">
      <c r="B53" s="142" t="s">
        <v>287</v>
      </c>
      <c r="C53" s="107" t="s">
        <v>157</v>
      </c>
      <c r="D53" s="83" t="s">
        <v>130</v>
      </c>
      <c r="E53" s="187"/>
      <c r="F53" s="187"/>
      <c r="G53" s="187"/>
      <c r="H53" s="187"/>
      <c r="I53" s="187"/>
      <c r="J53" s="249"/>
      <c r="K53" s="219" t="s">
        <v>287</v>
      </c>
    </row>
    <row r="54" spans="2:11" ht="18" customHeight="1" x14ac:dyDescent="0.15">
      <c r="B54" s="142" t="s">
        <v>288</v>
      </c>
      <c r="C54" s="107" t="s">
        <v>153</v>
      </c>
      <c r="D54" s="83" t="s">
        <v>130</v>
      </c>
      <c r="E54" s="187"/>
      <c r="F54" s="187"/>
      <c r="G54" s="187"/>
      <c r="H54" s="187"/>
      <c r="I54" s="187"/>
      <c r="J54" s="249"/>
      <c r="K54" s="219" t="s">
        <v>288</v>
      </c>
    </row>
    <row r="55" spans="2:11" ht="18" customHeight="1" x14ac:dyDescent="0.15">
      <c r="B55" s="142" t="s">
        <v>289</v>
      </c>
      <c r="C55" s="108" t="s">
        <v>154</v>
      </c>
      <c r="D55" s="85" t="s">
        <v>130</v>
      </c>
      <c r="E55" s="188"/>
      <c r="F55" s="188"/>
      <c r="G55" s="188"/>
      <c r="H55" s="188"/>
      <c r="I55" s="188"/>
      <c r="J55" s="249"/>
      <c r="K55" s="219" t="s">
        <v>289</v>
      </c>
    </row>
    <row r="56" spans="2:11" ht="18" customHeight="1" x14ac:dyDescent="0.15">
      <c r="B56" s="174" t="s">
        <v>290</v>
      </c>
      <c r="C56" s="109" t="s">
        <v>228</v>
      </c>
      <c r="D56" s="87" t="s">
        <v>130</v>
      </c>
      <c r="E56" s="201">
        <f>E47+SUM(E52:E55)</f>
        <v>0</v>
      </c>
      <c r="F56" s="201">
        <f>F47+SUM(F52:F55)</f>
        <v>0</v>
      </c>
      <c r="G56" s="201">
        <f>G47+SUM(G52:G55)</f>
        <v>0</v>
      </c>
      <c r="H56" s="201">
        <f>H47+SUM(H52:H55)</f>
        <v>0</v>
      </c>
      <c r="I56" s="201">
        <f>I47+SUM(I52:I55)</f>
        <v>0</v>
      </c>
      <c r="J56" s="250"/>
      <c r="K56" s="233" t="s">
        <v>290</v>
      </c>
    </row>
    <row r="57" spans="2:11" ht="15.95" customHeight="1" x14ac:dyDescent="0.15">
      <c r="B57" s="70"/>
      <c r="C57" s="112"/>
      <c r="D57" s="71"/>
      <c r="E57" s="72"/>
      <c r="F57" s="72"/>
      <c r="G57" s="72"/>
      <c r="H57" s="72"/>
      <c r="I57" s="72"/>
      <c r="J57" s="72"/>
      <c r="K57" s="70"/>
    </row>
    <row r="58" spans="2:11" ht="15.95" customHeight="1" x14ac:dyDescent="0.15">
      <c r="B58" s="70"/>
      <c r="C58" s="112"/>
      <c r="D58" s="71"/>
      <c r="E58" s="72"/>
      <c r="F58" s="72"/>
      <c r="G58" s="72"/>
      <c r="H58" s="72"/>
      <c r="I58" s="72"/>
      <c r="J58" s="72"/>
      <c r="K58" s="70"/>
    </row>
    <row r="59" spans="2:11" ht="15.95" customHeight="1" x14ac:dyDescent="0.15">
      <c r="B59" s="73"/>
      <c r="C59" s="113"/>
      <c r="D59" s="74"/>
      <c r="E59" s="75"/>
      <c r="F59" s="75"/>
      <c r="G59" s="75"/>
      <c r="H59" s="75"/>
      <c r="I59" s="75"/>
      <c r="J59" s="75"/>
      <c r="K59" s="73"/>
    </row>
    <row r="60" spans="2:11" ht="15.95" customHeight="1" x14ac:dyDescent="0.15">
      <c r="B60" s="103" t="s">
        <v>32</v>
      </c>
      <c r="C60" s="103" t="s">
        <v>31</v>
      </c>
      <c r="D60" s="103" t="s">
        <v>117</v>
      </c>
      <c r="E60" s="298"/>
      <c r="F60" s="299"/>
      <c r="G60" s="299"/>
      <c r="H60" s="299"/>
      <c r="I60" s="300"/>
      <c r="J60" s="104" t="s">
        <v>125</v>
      </c>
      <c r="K60" s="103" t="s">
        <v>32</v>
      </c>
    </row>
    <row r="61" spans="2:11" ht="15.95" customHeight="1" x14ac:dyDescent="0.15">
      <c r="B61" s="98">
        <v>18</v>
      </c>
      <c r="C61" s="110" t="s">
        <v>134</v>
      </c>
      <c r="D61" s="135"/>
      <c r="E61" s="304"/>
      <c r="F61" s="305"/>
      <c r="G61" s="305"/>
      <c r="H61" s="305"/>
      <c r="I61" s="306"/>
      <c r="J61" s="19"/>
      <c r="K61" s="91">
        <v>18</v>
      </c>
    </row>
    <row r="62" spans="2:11" ht="15.95" customHeight="1" x14ac:dyDescent="0.15">
      <c r="B62" s="219" t="s">
        <v>291</v>
      </c>
      <c r="C62" s="107" t="s">
        <v>105</v>
      </c>
      <c r="D62" s="83"/>
      <c r="E62" s="242"/>
      <c r="F62" s="243"/>
      <c r="G62" s="243"/>
      <c r="H62" s="243"/>
      <c r="I62" s="244"/>
      <c r="J62" s="295" t="s">
        <v>207</v>
      </c>
      <c r="K62" s="220" t="s">
        <v>291</v>
      </c>
    </row>
    <row r="63" spans="2:11" ht="15.95" customHeight="1" x14ac:dyDescent="0.15">
      <c r="B63" s="219" t="s">
        <v>292</v>
      </c>
      <c r="C63" s="107" t="s">
        <v>106</v>
      </c>
      <c r="D63" s="83"/>
      <c r="E63" s="242"/>
      <c r="F63" s="243"/>
      <c r="G63" s="243"/>
      <c r="H63" s="243"/>
      <c r="I63" s="244"/>
      <c r="J63" s="296"/>
      <c r="K63" s="219" t="s">
        <v>292</v>
      </c>
    </row>
    <row r="64" spans="2:11" ht="15.95" customHeight="1" x14ac:dyDescent="0.15">
      <c r="B64" s="219" t="s">
        <v>293</v>
      </c>
      <c r="C64" s="107" t="s">
        <v>107</v>
      </c>
      <c r="D64" s="83"/>
      <c r="E64" s="242"/>
      <c r="F64" s="243"/>
      <c r="G64" s="243"/>
      <c r="H64" s="243"/>
      <c r="I64" s="244"/>
      <c r="J64" s="296"/>
      <c r="K64" s="219" t="s">
        <v>293</v>
      </c>
    </row>
    <row r="65" spans="2:11" ht="15.95" customHeight="1" x14ac:dyDescent="0.15">
      <c r="B65" s="219" t="s">
        <v>294</v>
      </c>
      <c r="C65" s="107" t="s">
        <v>159</v>
      </c>
      <c r="D65" s="96"/>
      <c r="E65" s="242"/>
      <c r="F65" s="243"/>
      <c r="G65" s="243"/>
      <c r="H65" s="243"/>
      <c r="I65" s="244"/>
      <c r="J65" s="296"/>
      <c r="K65" s="219" t="s">
        <v>294</v>
      </c>
    </row>
    <row r="66" spans="2:11" ht="15.95" customHeight="1" x14ac:dyDescent="0.15">
      <c r="B66" s="219" t="s">
        <v>295</v>
      </c>
      <c r="C66" s="107" t="s">
        <v>106</v>
      </c>
      <c r="D66" s="83"/>
      <c r="E66" s="242"/>
      <c r="F66" s="243"/>
      <c r="G66" s="243"/>
      <c r="H66" s="243"/>
      <c r="I66" s="244"/>
      <c r="J66" s="296"/>
      <c r="K66" s="219" t="s">
        <v>295</v>
      </c>
    </row>
    <row r="67" spans="2:11" ht="15.95" customHeight="1" x14ac:dyDescent="0.15">
      <c r="B67" s="219" t="s">
        <v>296</v>
      </c>
      <c r="C67" s="107" t="s">
        <v>107</v>
      </c>
      <c r="D67" s="83"/>
      <c r="E67" s="242"/>
      <c r="F67" s="243"/>
      <c r="G67" s="243"/>
      <c r="H67" s="243"/>
      <c r="I67" s="244"/>
      <c r="J67" s="296"/>
      <c r="K67" s="219" t="s">
        <v>296</v>
      </c>
    </row>
    <row r="68" spans="2:11" ht="25.5" customHeight="1" x14ac:dyDescent="0.15">
      <c r="B68" s="219" t="s">
        <v>297</v>
      </c>
      <c r="C68" s="107" t="s">
        <v>160</v>
      </c>
      <c r="D68" s="96"/>
      <c r="E68" s="242"/>
      <c r="F68" s="243"/>
      <c r="G68" s="243"/>
      <c r="H68" s="243"/>
      <c r="I68" s="244"/>
      <c r="J68" s="296"/>
      <c r="K68" s="219" t="s">
        <v>297</v>
      </c>
    </row>
    <row r="69" spans="2:11" ht="25.5" customHeight="1" x14ac:dyDescent="0.15">
      <c r="B69" s="219" t="s">
        <v>298</v>
      </c>
      <c r="C69" s="107" t="s">
        <v>106</v>
      </c>
      <c r="D69" s="83"/>
      <c r="E69" s="242"/>
      <c r="F69" s="243"/>
      <c r="G69" s="243"/>
      <c r="H69" s="243"/>
      <c r="I69" s="244"/>
      <c r="J69" s="296"/>
      <c r="K69" s="219" t="s">
        <v>298</v>
      </c>
    </row>
    <row r="70" spans="2:11" ht="25.5" customHeight="1" x14ac:dyDescent="0.15">
      <c r="B70" s="219" t="s">
        <v>299</v>
      </c>
      <c r="C70" s="107" t="s">
        <v>107</v>
      </c>
      <c r="D70" s="83"/>
      <c r="E70" s="242"/>
      <c r="F70" s="243"/>
      <c r="G70" s="243"/>
      <c r="H70" s="243"/>
      <c r="I70" s="244"/>
      <c r="J70" s="296"/>
      <c r="K70" s="219" t="s">
        <v>299</v>
      </c>
    </row>
    <row r="71" spans="2:11" ht="15.95" customHeight="1" x14ac:dyDescent="0.15">
      <c r="B71" s="219" t="s">
        <v>300</v>
      </c>
      <c r="C71" s="107" t="s">
        <v>161</v>
      </c>
      <c r="D71" s="96"/>
      <c r="E71" s="242"/>
      <c r="F71" s="243"/>
      <c r="G71" s="243"/>
      <c r="H71" s="243"/>
      <c r="I71" s="244"/>
      <c r="J71" s="296"/>
      <c r="K71" s="219" t="s">
        <v>300</v>
      </c>
    </row>
    <row r="72" spans="2:11" ht="15.95" customHeight="1" x14ac:dyDescent="0.15">
      <c r="B72" s="219" t="s">
        <v>301</v>
      </c>
      <c r="C72" s="107" t="s">
        <v>106</v>
      </c>
      <c r="D72" s="83"/>
      <c r="E72" s="242"/>
      <c r="F72" s="243"/>
      <c r="G72" s="243"/>
      <c r="H72" s="243"/>
      <c r="I72" s="244"/>
      <c r="J72" s="296"/>
      <c r="K72" s="219" t="s">
        <v>301</v>
      </c>
    </row>
    <row r="73" spans="2:11" ht="15.95" customHeight="1" x14ac:dyDescent="0.15">
      <c r="B73" s="219" t="s">
        <v>302</v>
      </c>
      <c r="C73" s="107" t="s">
        <v>107</v>
      </c>
      <c r="D73" s="83"/>
      <c r="E73" s="242"/>
      <c r="F73" s="243"/>
      <c r="G73" s="243"/>
      <c r="H73" s="243"/>
      <c r="I73" s="244"/>
      <c r="J73" s="296"/>
      <c r="K73" s="219" t="s">
        <v>302</v>
      </c>
    </row>
    <row r="74" spans="2:11" ht="15.95" customHeight="1" x14ac:dyDescent="0.15">
      <c r="B74" s="219" t="s">
        <v>303</v>
      </c>
      <c r="C74" s="107" t="s">
        <v>162</v>
      </c>
      <c r="D74" s="96"/>
      <c r="E74" s="242"/>
      <c r="F74" s="243"/>
      <c r="G74" s="243"/>
      <c r="H74" s="243"/>
      <c r="I74" s="244"/>
      <c r="J74" s="296"/>
      <c r="K74" s="219" t="s">
        <v>303</v>
      </c>
    </row>
    <row r="75" spans="2:11" ht="15.95" customHeight="1" x14ac:dyDescent="0.15">
      <c r="B75" s="219" t="s">
        <v>304</v>
      </c>
      <c r="C75" s="107" t="s">
        <v>106</v>
      </c>
      <c r="D75" s="83"/>
      <c r="E75" s="242"/>
      <c r="F75" s="243"/>
      <c r="G75" s="243"/>
      <c r="H75" s="243"/>
      <c r="I75" s="244"/>
      <c r="J75" s="296"/>
      <c r="K75" s="219" t="s">
        <v>304</v>
      </c>
    </row>
    <row r="76" spans="2:11" ht="15.95" customHeight="1" x14ac:dyDescent="0.15">
      <c r="B76" s="219" t="s">
        <v>305</v>
      </c>
      <c r="C76" s="107" t="s">
        <v>107</v>
      </c>
      <c r="D76" s="83"/>
      <c r="E76" s="242"/>
      <c r="F76" s="243"/>
      <c r="G76" s="243"/>
      <c r="H76" s="243"/>
      <c r="I76" s="244"/>
      <c r="J76" s="296"/>
      <c r="K76" s="219" t="s">
        <v>305</v>
      </c>
    </row>
    <row r="77" spans="2:11" ht="15.95" customHeight="1" x14ac:dyDescent="0.15">
      <c r="B77" s="219" t="s">
        <v>306</v>
      </c>
      <c r="C77" s="107" t="s">
        <v>10</v>
      </c>
      <c r="D77" s="96"/>
      <c r="E77" s="242"/>
      <c r="F77" s="243"/>
      <c r="G77" s="243"/>
      <c r="H77" s="243"/>
      <c r="I77" s="244"/>
      <c r="J77" s="296"/>
      <c r="K77" s="219" t="s">
        <v>306</v>
      </c>
    </row>
    <row r="78" spans="2:11" ht="15.95" customHeight="1" x14ac:dyDescent="0.15">
      <c r="B78" s="219" t="s">
        <v>307</v>
      </c>
      <c r="C78" s="107" t="s">
        <v>106</v>
      </c>
      <c r="D78" s="83"/>
      <c r="E78" s="242"/>
      <c r="F78" s="243"/>
      <c r="G78" s="243"/>
      <c r="H78" s="243"/>
      <c r="I78" s="244"/>
      <c r="J78" s="296"/>
      <c r="K78" s="219" t="s">
        <v>307</v>
      </c>
    </row>
    <row r="79" spans="2:11" ht="15.95" customHeight="1" x14ac:dyDescent="0.15">
      <c r="B79" s="219" t="s">
        <v>308</v>
      </c>
      <c r="C79" s="108" t="s">
        <v>107</v>
      </c>
      <c r="D79" s="85"/>
      <c r="E79" s="291"/>
      <c r="F79" s="292"/>
      <c r="G79" s="292"/>
      <c r="H79" s="292"/>
      <c r="I79" s="293"/>
      <c r="J79" s="297"/>
      <c r="K79" s="219" t="s">
        <v>308</v>
      </c>
    </row>
    <row r="80" spans="2:11" ht="15.95" customHeight="1" x14ac:dyDescent="0.15">
      <c r="B80" s="98">
        <v>19</v>
      </c>
      <c r="C80" s="110" t="s">
        <v>135</v>
      </c>
      <c r="D80" s="135"/>
      <c r="E80" s="285"/>
      <c r="F80" s="286"/>
      <c r="G80" s="286"/>
      <c r="H80" s="286"/>
      <c r="I80" s="287"/>
      <c r="J80" s="19"/>
      <c r="K80" s="91">
        <v>19</v>
      </c>
    </row>
    <row r="81" spans="2:11" ht="15.95" customHeight="1" x14ac:dyDescent="0.15">
      <c r="B81" s="95">
        <v>19.100000000000001</v>
      </c>
      <c r="C81" s="107" t="s">
        <v>108</v>
      </c>
      <c r="D81" s="83"/>
      <c r="E81" s="294"/>
      <c r="F81" s="289"/>
      <c r="G81" s="289"/>
      <c r="H81" s="289"/>
      <c r="I81" s="290"/>
      <c r="J81" s="275" t="s">
        <v>131</v>
      </c>
      <c r="K81" s="231">
        <v>19.100000000000001</v>
      </c>
    </row>
    <row r="82" spans="2:11" ht="15.95" customHeight="1" x14ac:dyDescent="0.15">
      <c r="B82" s="95">
        <v>19.2</v>
      </c>
      <c r="C82" s="107" t="s">
        <v>21</v>
      </c>
      <c r="D82" s="83"/>
      <c r="E82" s="294"/>
      <c r="F82" s="289"/>
      <c r="G82" s="289"/>
      <c r="H82" s="289"/>
      <c r="I82" s="290"/>
      <c r="J82" s="276"/>
      <c r="K82" s="95">
        <v>19.2</v>
      </c>
    </row>
    <row r="83" spans="2:11" ht="15.95" customHeight="1" x14ac:dyDescent="0.15">
      <c r="B83" s="95">
        <v>19.3</v>
      </c>
      <c r="C83" s="107" t="s">
        <v>109</v>
      </c>
      <c r="D83" s="83"/>
      <c r="E83" s="294"/>
      <c r="F83" s="289"/>
      <c r="G83" s="289"/>
      <c r="H83" s="289"/>
      <c r="I83" s="290"/>
      <c r="J83" s="276"/>
      <c r="K83" s="95">
        <v>19.3</v>
      </c>
    </row>
    <row r="84" spans="2:11" ht="15.95" customHeight="1" x14ac:dyDescent="0.15">
      <c r="B84" s="95">
        <v>19.399999999999999</v>
      </c>
      <c r="C84" s="107" t="s">
        <v>110</v>
      </c>
      <c r="D84" s="83"/>
      <c r="E84" s="294"/>
      <c r="F84" s="289"/>
      <c r="G84" s="289"/>
      <c r="H84" s="289"/>
      <c r="I84" s="290"/>
      <c r="J84" s="276"/>
      <c r="K84" s="95">
        <v>19.399999999999999</v>
      </c>
    </row>
    <row r="85" spans="2:11" ht="15.95" customHeight="1" x14ac:dyDescent="0.15">
      <c r="B85" s="95">
        <v>19.5</v>
      </c>
      <c r="C85" s="107" t="s">
        <v>111</v>
      </c>
      <c r="D85" s="83"/>
      <c r="E85" s="294"/>
      <c r="F85" s="289"/>
      <c r="G85" s="289"/>
      <c r="H85" s="289"/>
      <c r="I85" s="290"/>
      <c r="J85" s="276"/>
      <c r="K85" s="95">
        <v>19.5</v>
      </c>
    </row>
    <row r="86" spans="2:11" ht="15.95" customHeight="1" x14ac:dyDescent="0.15">
      <c r="B86" s="95">
        <v>19.600000000000001</v>
      </c>
      <c r="C86" s="107" t="s">
        <v>112</v>
      </c>
      <c r="D86" s="83"/>
      <c r="E86" s="288"/>
      <c r="F86" s="289"/>
      <c r="G86" s="289"/>
      <c r="H86" s="289"/>
      <c r="I86" s="290"/>
      <c r="J86" s="276"/>
      <c r="K86" s="95">
        <v>19.600000000000001</v>
      </c>
    </row>
    <row r="87" spans="2:11" ht="15.95" customHeight="1" x14ac:dyDescent="0.15">
      <c r="B87" s="95">
        <v>19.7</v>
      </c>
      <c r="C87" s="107" t="s">
        <v>113</v>
      </c>
      <c r="D87" s="83"/>
      <c r="E87" s="294"/>
      <c r="F87" s="289"/>
      <c r="G87" s="289"/>
      <c r="H87" s="289"/>
      <c r="I87" s="290"/>
      <c r="J87" s="276"/>
      <c r="K87" s="95">
        <v>19.7</v>
      </c>
    </row>
    <row r="88" spans="2:11" ht="15.95" customHeight="1" x14ac:dyDescent="0.15">
      <c r="B88" s="95">
        <v>19.8</v>
      </c>
      <c r="C88" s="108" t="s">
        <v>114</v>
      </c>
      <c r="D88" s="85"/>
      <c r="E88" s="301"/>
      <c r="F88" s="302"/>
      <c r="G88" s="302"/>
      <c r="H88" s="302"/>
      <c r="I88" s="303"/>
      <c r="J88" s="277"/>
      <c r="K88" s="95">
        <v>19.8</v>
      </c>
    </row>
    <row r="89" spans="2:11" ht="15.95" customHeight="1" x14ac:dyDescent="0.15">
      <c r="B89" s="136" t="s">
        <v>309</v>
      </c>
      <c r="C89" s="110" t="s">
        <v>115</v>
      </c>
      <c r="D89" s="99"/>
      <c r="E89" s="285"/>
      <c r="F89" s="286"/>
      <c r="G89" s="286"/>
      <c r="H89" s="286"/>
      <c r="I89" s="287"/>
      <c r="J89" s="24"/>
      <c r="K89" s="233" t="s">
        <v>309</v>
      </c>
    </row>
    <row r="90" spans="2:11" ht="15.95" customHeight="1" x14ac:dyDescent="0.15">
      <c r="B90" s="219" t="s">
        <v>310</v>
      </c>
      <c r="C90" s="107" t="s">
        <v>11</v>
      </c>
      <c r="D90" s="96"/>
      <c r="E90" s="189"/>
      <c r="F90" s="133"/>
      <c r="G90" s="129"/>
      <c r="H90" s="129"/>
      <c r="I90" s="130"/>
      <c r="J90" s="275" t="s">
        <v>208</v>
      </c>
      <c r="K90" s="220" t="s">
        <v>310</v>
      </c>
    </row>
    <row r="91" spans="2:11" ht="15.95" customHeight="1" x14ac:dyDescent="0.15">
      <c r="B91" s="220" t="s">
        <v>311</v>
      </c>
      <c r="C91" s="107" t="s">
        <v>12</v>
      </c>
      <c r="D91" s="96"/>
      <c r="E91" s="189"/>
      <c r="F91" s="133"/>
      <c r="G91" s="129"/>
      <c r="H91" s="129"/>
      <c r="I91" s="130"/>
      <c r="J91" s="276"/>
      <c r="K91" s="220" t="s">
        <v>311</v>
      </c>
    </row>
    <row r="92" spans="2:11" ht="15.95" customHeight="1" x14ac:dyDescent="0.15">
      <c r="B92" s="220" t="s">
        <v>312</v>
      </c>
      <c r="C92" s="107" t="s">
        <v>13</v>
      </c>
      <c r="D92" s="96"/>
      <c r="E92" s="189"/>
      <c r="F92" s="133"/>
      <c r="G92" s="129"/>
      <c r="H92" s="129"/>
      <c r="I92" s="130"/>
      <c r="J92" s="276"/>
      <c r="K92" s="220" t="s">
        <v>312</v>
      </c>
    </row>
    <row r="93" spans="2:11" ht="15.95" customHeight="1" x14ac:dyDescent="0.15">
      <c r="B93" s="220" t="s">
        <v>313</v>
      </c>
      <c r="C93" s="107" t="s">
        <v>14</v>
      </c>
      <c r="D93" s="96"/>
      <c r="E93" s="189"/>
      <c r="F93" s="133"/>
      <c r="G93" s="129"/>
      <c r="H93" s="129"/>
      <c r="I93" s="130"/>
      <c r="J93" s="276"/>
      <c r="K93" s="220" t="s">
        <v>313</v>
      </c>
    </row>
    <row r="94" spans="2:11" ht="15.95" customHeight="1" x14ac:dyDescent="0.15">
      <c r="B94" s="220" t="s">
        <v>314</v>
      </c>
      <c r="C94" s="107" t="s">
        <v>15</v>
      </c>
      <c r="D94" s="96"/>
      <c r="E94" s="189"/>
      <c r="F94" s="133"/>
      <c r="G94" s="129"/>
      <c r="H94" s="129"/>
      <c r="I94" s="130"/>
      <c r="J94" s="276"/>
      <c r="K94" s="220" t="s">
        <v>314</v>
      </c>
    </row>
    <row r="95" spans="2:11" ht="15.95" customHeight="1" x14ac:dyDescent="0.15">
      <c r="B95" s="220" t="s">
        <v>315</v>
      </c>
      <c r="C95" s="107" t="s">
        <v>16</v>
      </c>
      <c r="D95" s="96"/>
      <c r="E95" s="189"/>
      <c r="F95" s="133"/>
      <c r="G95" s="129"/>
      <c r="H95" s="129"/>
      <c r="I95" s="130"/>
      <c r="J95" s="276"/>
      <c r="K95" s="220" t="s">
        <v>315</v>
      </c>
    </row>
    <row r="96" spans="2:11" ht="15.95" customHeight="1" x14ac:dyDescent="0.15">
      <c r="B96" s="221" t="s">
        <v>316</v>
      </c>
      <c r="C96" s="108" t="s">
        <v>17</v>
      </c>
      <c r="D96" s="90"/>
      <c r="E96" s="190"/>
      <c r="F96" s="134"/>
      <c r="G96" s="131"/>
      <c r="H96" s="131"/>
      <c r="I96" s="132"/>
      <c r="J96" s="277"/>
      <c r="K96" s="221" t="s">
        <v>316</v>
      </c>
    </row>
    <row r="97" ht="15.95" customHeight="1" x14ac:dyDescent="0.15"/>
  </sheetData>
  <sheetProtection password="DDD6" sheet="1" objects="1" scenarios="1"/>
  <mergeCells count="74">
    <mergeCell ref="J35:J38"/>
    <mergeCell ref="E33:I33"/>
    <mergeCell ref="K35:K38"/>
    <mergeCell ref="J20:J21"/>
    <mergeCell ref="E35:G35"/>
    <mergeCell ref="E36:G36"/>
    <mergeCell ref="E37:G37"/>
    <mergeCell ref="J23:J25"/>
    <mergeCell ref="J26:J28"/>
    <mergeCell ref="J31:J33"/>
    <mergeCell ref="E32:I32"/>
    <mergeCell ref="C35:C38"/>
    <mergeCell ref="B35:B38"/>
    <mergeCell ref="D35:D38"/>
    <mergeCell ref="C42:C45"/>
    <mergeCell ref="E38:G38"/>
    <mergeCell ref="E80:I80"/>
    <mergeCell ref="E87:I87"/>
    <mergeCell ref="J62:J79"/>
    <mergeCell ref="J81:J88"/>
    <mergeCell ref="E60:I60"/>
    <mergeCell ref="E82:I82"/>
    <mergeCell ref="E83:I83"/>
    <mergeCell ref="E84:I84"/>
    <mergeCell ref="E85:I85"/>
    <mergeCell ref="E88:I88"/>
    <mergeCell ref="E61:I61"/>
    <mergeCell ref="E81:I81"/>
    <mergeCell ref="E65:I65"/>
    <mergeCell ref="E66:I66"/>
    <mergeCell ref="E73:I73"/>
    <mergeCell ref="E68:I68"/>
    <mergeCell ref="E78:I78"/>
    <mergeCell ref="E79:I79"/>
    <mergeCell ref="E77:I77"/>
    <mergeCell ref="E71:I71"/>
    <mergeCell ref="E72:I72"/>
    <mergeCell ref="E76:I76"/>
    <mergeCell ref="J6:J18"/>
    <mergeCell ref="E17:I17"/>
    <mergeCell ref="J90:J96"/>
    <mergeCell ref="E6:I6"/>
    <mergeCell ref="E7:I7"/>
    <mergeCell ref="E8:I8"/>
    <mergeCell ref="E9:I9"/>
    <mergeCell ref="E10:I10"/>
    <mergeCell ref="E14:I14"/>
    <mergeCell ref="E15:I15"/>
    <mergeCell ref="E16:I16"/>
    <mergeCell ref="E89:I89"/>
    <mergeCell ref="E86:I86"/>
    <mergeCell ref="E63:I63"/>
    <mergeCell ref="E62:I62"/>
    <mergeCell ref="E64:I64"/>
    <mergeCell ref="E4:I4"/>
    <mergeCell ref="E5:I5"/>
    <mergeCell ref="E12:I12"/>
    <mergeCell ref="E13:I13"/>
    <mergeCell ref="E11:I11"/>
    <mergeCell ref="E18:I18"/>
    <mergeCell ref="E41:I41"/>
    <mergeCell ref="E44:G44"/>
    <mergeCell ref="E67:I67"/>
    <mergeCell ref="E30:I30"/>
    <mergeCell ref="J39:J40"/>
    <mergeCell ref="E43:G43"/>
    <mergeCell ref="E45:G45"/>
    <mergeCell ref="E74:I74"/>
    <mergeCell ref="E75:I75"/>
    <mergeCell ref="J41:J45"/>
    <mergeCell ref="J46:J56"/>
    <mergeCell ref="E42:G42"/>
    <mergeCell ref="E69:I69"/>
    <mergeCell ref="E70:I70"/>
  </mergeCells>
  <phoneticPr fontId="11"/>
  <pageMargins left="0.51181102362204722" right="0.31496062992125984" top="0.55118110236220474" bottom="0.55118110236220474" header="0.31496062992125984" footer="0.31496062992125984"/>
  <pageSetup paperSize="9" scale="90" orientation="portrait" horizontalDpi="300" verticalDpi="300" r:id="rId1"/>
  <headerFooter>
    <oddFooter>&amp;C&amp;10&amp;P</oddFooter>
  </headerFooter>
  <rowBreaks count="1" manualBreakCount="1">
    <brk id="57"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7"/>
  <sheetViews>
    <sheetView view="pageBreakPreview" topLeftCell="A34" zoomScale="90" zoomScaleNormal="100" zoomScaleSheetLayoutView="90" workbookViewId="0">
      <selection activeCell="E10" sqref="E10:I10"/>
    </sheetView>
  </sheetViews>
  <sheetFormatPr defaultRowHeight="13.5" x14ac:dyDescent="0.15"/>
  <cols>
    <col min="1" max="1" width="1.625" customWidth="1"/>
    <col min="2" max="2" width="4.875" customWidth="1"/>
    <col min="3" max="3" width="35.75" customWidth="1"/>
    <col min="4" max="4" width="6.125" customWidth="1"/>
    <col min="5" max="9" width="11.25" customWidth="1"/>
    <col min="10" max="10" width="65.25" customWidth="1"/>
    <col min="11" max="11" width="4.875" customWidth="1"/>
    <col min="12" max="12" width="10.75" customWidth="1"/>
  </cols>
  <sheetData>
    <row r="1" spans="2:11" s="8" customFormat="1" ht="15.95" customHeight="1" x14ac:dyDescent="0.15">
      <c r="B1" s="8" t="s">
        <v>391</v>
      </c>
      <c r="E1" s="9"/>
      <c r="F1" s="9"/>
      <c r="G1" s="9"/>
      <c r="I1" s="164"/>
      <c r="J1" s="9"/>
    </row>
    <row r="2" spans="2:11" s="8" customFormat="1" ht="15.95" customHeight="1" x14ac:dyDescent="0.15">
      <c r="B2" s="16"/>
      <c r="E2"/>
      <c r="F2"/>
      <c r="G2"/>
      <c r="H2"/>
      <c r="I2"/>
      <c r="J2"/>
      <c r="K2" s="16"/>
    </row>
    <row r="3" spans="2:11" s="8" customFormat="1" ht="15.95" customHeight="1" x14ac:dyDescent="0.15">
      <c r="B3" s="16"/>
      <c r="E3"/>
      <c r="F3"/>
      <c r="G3"/>
      <c r="H3"/>
      <c r="I3"/>
      <c r="J3"/>
      <c r="K3" s="16"/>
    </row>
    <row r="4" spans="2:11" ht="15.95" customHeight="1" x14ac:dyDescent="0.15">
      <c r="B4" s="103" t="s">
        <v>32</v>
      </c>
      <c r="C4" s="103" t="s">
        <v>31</v>
      </c>
      <c r="D4" s="103" t="s">
        <v>117</v>
      </c>
      <c r="E4" s="298" t="s">
        <v>261</v>
      </c>
      <c r="F4" s="299"/>
      <c r="G4" s="299"/>
      <c r="H4" s="299"/>
      <c r="I4" s="300"/>
      <c r="J4" s="104" t="s">
        <v>125</v>
      </c>
      <c r="K4" s="103" t="s">
        <v>32</v>
      </c>
    </row>
    <row r="5" spans="2:11" ht="15.95" customHeight="1" x14ac:dyDescent="0.15">
      <c r="B5" s="77"/>
      <c r="C5" s="92" t="s">
        <v>116</v>
      </c>
      <c r="D5" s="77"/>
      <c r="E5" s="266"/>
      <c r="F5" s="267"/>
      <c r="G5" s="267"/>
      <c r="H5" s="267"/>
      <c r="I5" s="268"/>
      <c r="J5" s="1"/>
      <c r="K5" s="97"/>
    </row>
    <row r="6" spans="2:11" ht="15.95" customHeight="1" x14ac:dyDescent="0.15">
      <c r="B6" s="78">
        <v>1</v>
      </c>
      <c r="C6" s="105" t="s">
        <v>20</v>
      </c>
      <c r="D6" s="79"/>
      <c r="E6" s="340" t="s">
        <v>259</v>
      </c>
      <c r="F6" s="341"/>
      <c r="G6" s="341"/>
      <c r="H6" s="341"/>
      <c r="I6" s="342"/>
      <c r="J6" s="275" t="s">
        <v>201</v>
      </c>
      <c r="K6" s="78">
        <v>1</v>
      </c>
    </row>
    <row r="7" spans="2:11" ht="15.95" customHeight="1" x14ac:dyDescent="0.15">
      <c r="B7" s="80" t="s">
        <v>19</v>
      </c>
      <c r="C7" s="106" t="s">
        <v>21</v>
      </c>
      <c r="D7" s="81"/>
      <c r="E7" s="327" t="s">
        <v>174</v>
      </c>
      <c r="F7" s="328"/>
      <c r="G7" s="328"/>
      <c r="H7" s="328"/>
      <c r="I7" s="329"/>
      <c r="J7" s="276"/>
      <c r="K7" s="80" t="s">
        <v>19</v>
      </c>
    </row>
    <row r="8" spans="2:11" ht="15.95" customHeight="1" x14ac:dyDescent="0.15">
      <c r="B8" s="80">
        <v>2</v>
      </c>
      <c r="C8" s="106" t="s">
        <v>22</v>
      </c>
      <c r="D8" s="81"/>
      <c r="E8" s="327" t="s">
        <v>175</v>
      </c>
      <c r="F8" s="328"/>
      <c r="G8" s="328"/>
      <c r="H8" s="328"/>
      <c r="I8" s="329"/>
      <c r="J8" s="276"/>
      <c r="K8" s="80">
        <v>2</v>
      </c>
    </row>
    <row r="9" spans="2:11" ht="15.95" customHeight="1" x14ac:dyDescent="0.15">
      <c r="B9" s="80" t="s">
        <v>23</v>
      </c>
      <c r="C9" s="106" t="s">
        <v>21</v>
      </c>
      <c r="D9" s="81"/>
      <c r="E9" s="327" t="s">
        <v>260</v>
      </c>
      <c r="F9" s="328"/>
      <c r="G9" s="328"/>
      <c r="H9" s="328"/>
      <c r="I9" s="329"/>
      <c r="J9" s="276"/>
      <c r="K9" s="80" t="s">
        <v>23</v>
      </c>
    </row>
    <row r="10" spans="2:11" ht="15.95" customHeight="1" x14ac:dyDescent="0.15">
      <c r="B10" s="80">
        <v>2.1</v>
      </c>
      <c r="C10" s="106" t="s">
        <v>24</v>
      </c>
      <c r="D10" s="81"/>
      <c r="E10" s="327" t="s">
        <v>176</v>
      </c>
      <c r="F10" s="328"/>
      <c r="G10" s="328"/>
      <c r="H10" s="328"/>
      <c r="I10" s="329"/>
      <c r="J10" s="276"/>
      <c r="K10" s="80">
        <v>2.1</v>
      </c>
    </row>
    <row r="11" spans="2:11" ht="15.95" customHeight="1" x14ac:dyDescent="0.15">
      <c r="B11" s="80">
        <v>2.2000000000000002</v>
      </c>
      <c r="C11" s="106" t="s">
        <v>25</v>
      </c>
      <c r="D11" s="81" t="s">
        <v>121</v>
      </c>
      <c r="E11" s="330">
        <v>50</v>
      </c>
      <c r="F11" s="331"/>
      <c r="G11" s="331"/>
      <c r="H11" s="331"/>
      <c r="I11" s="332"/>
      <c r="J11" s="276"/>
      <c r="K11" s="80">
        <v>2.2000000000000002</v>
      </c>
    </row>
    <row r="12" spans="2:11" ht="15.95" customHeight="1" x14ac:dyDescent="0.15">
      <c r="B12" s="80">
        <v>3.1</v>
      </c>
      <c r="C12" s="106" t="s">
        <v>27</v>
      </c>
      <c r="D12" s="81"/>
      <c r="E12" s="327" t="s">
        <v>177</v>
      </c>
      <c r="F12" s="328"/>
      <c r="G12" s="328"/>
      <c r="H12" s="328"/>
      <c r="I12" s="329"/>
      <c r="J12" s="276"/>
      <c r="K12" s="80">
        <v>3.1</v>
      </c>
    </row>
    <row r="13" spans="2:11" ht="15.95" customHeight="1" x14ac:dyDescent="0.15">
      <c r="B13" s="80">
        <v>3.2</v>
      </c>
      <c r="C13" s="106" t="s">
        <v>28</v>
      </c>
      <c r="D13" s="81"/>
      <c r="E13" s="327" t="s">
        <v>178</v>
      </c>
      <c r="F13" s="328"/>
      <c r="G13" s="328"/>
      <c r="H13" s="328"/>
      <c r="I13" s="329"/>
      <c r="J13" s="276"/>
      <c r="K13" s="80">
        <v>3.2</v>
      </c>
    </row>
    <row r="14" spans="2:11" ht="15.95" customHeight="1" x14ac:dyDescent="0.15">
      <c r="B14" s="80">
        <v>3.3</v>
      </c>
      <c r="C14" s="106" t="s">
        <v>26</v>
      </c>
      <c r="D14" s="81"/>
      <c r="E14" s="327" t="s">
        <v>233</v>
      </c>
      <c r="F14" s="328"/>
      <c r="G14" s="328"/>
      <c r="H14" s="328"/>
      <c r="I14" s="329"/>
      <c r="J14" s="276"/>
      <c r="K14" s="80">
        <v>3.3</v>
      </c>
    </row>
    <row r="15" spans="2:11" ht="15.95" customHeight="1" x14ac:dyDescent="0.15">
      <c r="B15" s="80">
        <v>3.4</v>
      </c>
      <c r="C15" s="106" t="s">
        <v>29</v>
      </c>
      <c r="D15" s="81"/>
      <c r="E15" s="327" t="s">
        <v>199</v>
      </c>
      <c r="F15" s="328"/>
      <c r="G15" s="328"/>
      <c r="H15" s="328"/>
      <c r="I15" s="329"/>
      <c r="J15" s="276"/>
      <c r="K15" s="80">
        <v>3.4</v>
      </c>
    </row>
    <row r="16" spans="2:11" ht="15.95" customHeight="1" x14ac:dyDescent="0.15">
      <c r="B16" s="80">
        <v>4</v>
      </c>
      <c r="C16" s="106" t="s">
        <v>30</v>
      </c>
      <c r="D16" s="81"/>
      <c r="E16" s="339" t="s">
        <v>179</v>
      </c>
      <c r="F16" s="328"/>
      <c r="G16" s="328"/>
      <c r="H16" s="328"/>
      <c r="I16" s="329"/>
      <c r="J16" s="276"/>
      <c r="K16" s="80">
        <v>4</v>
      </c>
    </row>
    <row r="17" spans="2:11" ht="15.95" customHeight="1" x14ac:dyDescent="0.15">
      <c r="B17" s="82">
        <v>5</v>
      </c>
      <c r="C17" s="107" t="s">
        <v>33</v>
      </c>
      <c r="D17" s="83" t="s">
        <v>122</v>
      </c>
      <c r="E17" s="333" t="s">
        <v>180</v>
      </c>
      <c r="F17" s="334"/>
      <c r="G17" s="334"/>
      <c r="H17" s="334"/>
      <c r="I17" s="335"/>
      <c r="J17" s="276"/>
      <c r="K17" s="82">
        <v>5</v>
      </c>
    </row>
    <row r="18" spans="2:11" ht="15.95" customHeight="1" x14ac:dyDescent="0.15">
      <c r="B18" s="84">
        <v>6</v>
      </c>
      <c r="C18" s="108" t="s">
        <v>34</v>
      </c>
      <c r="D18" s="85" t="s">
        <v>118</v>
      </c>
      <c r="E18" s="336">
        <v>20</v>
      </c>
      <c r="F18" s="337"/>
      <c r="G18" s="337"/>
      <c r="H18" s="337"/>
      <c r="I18" s="338"/>
      <c r="J18" s="277"/>
      <c r="K18" s="84">
        <v>6</v>
      </c>
    </row>
    <row r="19" spans="2:11" ht="15.95" customHeight="1" x14ac:dyDescent="0.15">
      <c r="B19" s="86">
        <v>7</v>
      </c>
      <c r="C19" s="109" t="s">
        <v>35</v>
      </c>
      <c r="D19" s="87"/>
      <c r="E19" s="103" t="s">
        <v>138</v>
      </c>
      <c r="F19" s="202" t="s">
        <v>226</v>
      </c>
      <c r="G19" s="103" t="s">
        <v>139</v>
      </c>
      <c r="H19" s="137"/>
      <c r="I19" s="114"/>
      <c r="J19" s="19" t="s">
        <v>140</v>
      </c>
      <c r="K19" s="91">
        <v>7</v>
      </c>
    </row>
    <row r="20" spans="2:11" ht="18" customHeight="1" x14ac:dyDescent="0.15">
      <c r="B20" s="98">
        <v>8</v>
      </c>
      <c r="C20" s="110" t="s">
        <v>36</v>
      </c>
      <c r="D20" s="99"/>
      <c r="E20" s="101" t="s">
        <v>239</v>
      </c>
      <c r="F20" s="101" t="s">
        <v>240</v>
      </c>
      <c r="G20" s="101" t="s">
        <v>393</v>
      </c>
      <c r="H20" s="101" t="s">
        <v>265</v>
      </c>
      <c r="I20" s="101" t="s">
        <v>392</v>
      </c>
      <c r="J20" s="320" t="s">
        <v>203</v>
      </c>
      <c r="K20" s="88">
        <v>8</v>
      </c>
    </row>
    <row r="21" spans="2:11" ht="18" customHeight="1" x14ac:dyDescent="0.15">
      <c r="B21" s="82">
        <v>8.1</v>
      </c>
      <c r="C21" s="107" t="s">
        <v>223</v>
      </c>
      <c r="D21" s="83" t="s">
        <v>118</v>
      </c>
      <c r="E21" s="203">
        <v>150</v>
      </c>
      <c r="F21" s="203">
        <v>200</v>
      </c>
      <c r="G21" s="203">
        <v>260</v>
      </c>
      <c r="H21" s="203">
        <v>330</v>
      </c>
      <c r="I21" s="203">
        <v>400</v>
      </c>
      <c r="J21" s="321"/>
      <c r="K21" s="82">
        <v>8.1</v>
      </c>
    </row>
    <row r="22" spans="2:11" ht="15.95" customHeight="1" x14ac:dyDescent="0.15">
      <c r="B22" s="125">
        <v>8.6</v>
      </c>
      <c r="C22" s="126" t="s">
        <v>163</v>
      </c>
      <c r="D22" s="127" t="s">
        <v>167</v>
      </c>
      <c r="E22" s="128"/>
      <c r="F22" s="128"/>
      <c r="G22" s="128"/>
      <c r="H22" s="128"/>
      <c r="I22" s="204" t="s">
        <v>258</v>
      </c>
      <c r="J22" s="166" t="s">
        <v>257</v>
      </c>
      <c r="K22" s="84">
        <v>8.6</v>
      </c>
    </row>
    <row r="23" spans="2:11" ht="15.95" customHeight="1" x14ac:dyDescent="0.15">
      <c r="B23" s="98">
        <v>9</v>
      </c>
      <c r="C23" s="110" t="s">
        <v>40</v>
      </c>
      <c r="D23" s="99"/>
      <c r="E23" s="101" t="s">
        <v>239</v>
      </c>
      <c r="F23" s="101" t="s">
        <v>240</v>
      </c>
      <c r="G23" s="101" t="s">
        <v>393</v>
      </c>
      <c r="H23" s="101" t="s">
        <v>265</v>
      </c>
      <c r="I23" s="101" t="s">
        <v>392</v>
      </c>
      <c r="J23" s="248" t="s">
        <v>202</v>
      </c>
      <c r="K23" s="88">
        <v>9</v>
      </c>
    </row>
    <row r="24" spans="2:11" ht="15.95" customHeight="1" x14ac:dyDescent="0.15">
      <c r="B24" s="82">
        <v>9.1</v>
      </c>
      <c r="C24" s="107" t="s">
        <v>141</v>
      </c>
      <c r="D24" s="83" t="s">
        <v>118</v>
      </c>
      <c r="E24" s="205">
        <v>3</v>
      </c>
      <c r="F24" s="205">
        <v>4</v>
      </c>
      <c r="G24" s="205">
        <v>12.5</v>
      </c>
      <c r="H24" s="205">
        <v>22.4</v>
      </c>
      <c r="I24" s="205">
        <v>40</v>
      </c>
      <c r="J24" s="249"/>
      <c r="K24" s="82">
        <v>9.1</v>
      </c>
    </row>
    <row r="25" spans="2:11" ht="15.95" customHeight="1" x14ac:dyDescent="0.15">
      <c r="B25" s="100" t="s">
        <v>44</v>
      </c>
      <c r="C25" s="108" t="s">
        <v>231</v>
      </c>
      <c r="D25" s="85" t="s">
        <v>120</v>
      </c>
      <c r="E25" s="158">
        <f>E24/E21*100</f>
        <v>2</v>
      </c>
      <c r="F25" s="158">
        <f>F24/F21*100</f>
        <v>2</v>
      </c>
      <c r="G25" s="158">
        <f>G24/G21*100</f>
        <v>4.8076923076923084</v>
      </c>
      <c r="H25" s="158">
        <f>H24/H21*100</f>
        <v>6.7878787878787872</v>
      </c>
      <c r="I25" s="158">
        <f>I24/I21*100</f>
        <v>10</v>
      </c>
      <c r="J25" s="250"/>
      <c r="K25" s="100" t="s">
        <v>44</v>
      </c>
    </row>
    <row r="26" spans="2:11" ht="15.95" customHeight="1" x14ac:dyDescent="0.15">
      <c r="B26" s="98">
        <v>10</v>
      </c>
      <c r="C26" s="110" t="s">
        <v>49</v>
      </c>
      <c r="D26" s="99"/>
      <c r="E26" s="101" t="s">
        <v>239</v>
      </c>
      <c r="F26" s="101" t="s">
        <v>240</v>
      </c>
      <c r="G26" s="101" t="s">
        <v>393</v>
      </c>
      <c r="H26" s="101" t="s">
        <v>265</v>
      </c>
      <c r="I26" s="101" t="s">
        <v>392</v>
      </c>
      <c r="J26" s="275" t="s">
        <v>205</v>
      </c>
      <c r="K26" s="88">
        <v>10</v>
      </c>
    </row>
    <row r="27" spans="2:11" ht="15.95" customHeight="1" x14ac:dyDescent="0.15">
      <c r="B27" s="82">
        <v>10.1</v>
      </c>
      <c r="C27" s="107" t="s">
        <v>136</v>
      </c>
      <c r="D27" s="83" t="s">
        <v>124</v>
      </c>
      <c r="E27" s="206">
        <v>30</v>
      </c>
      <c r="F27" s="206">
        <v>40</v>
      </c>
      <c r="G27" s="206">
        <v>50</v>
      </c>
      <c r="H27" s="206">
        <v>60</v>
      </c>
      <c r="I27" s="206">
        <v>70</v>
      </c>
      <c r="J27" s="276"/>
      <c r="K27" s="82">
        <v>10.1</v>
      </c>
    </row>
    <row r="28" spans="2:11" ht="15.95" customHeight="1" x14ac:dyDescent="0.15">
      <c r="B28" s="100" t="s">
        <v>50</v>
      </c>
      <c r="C28" s="108" t="s">
        <v>137</v>
      </c>
      <c r="D28" s="85" t="s">
        <v>124</v>
      </c>
      <c r="E28" s="207">
        <v>28</v>
      </c>
      <c r="F28" s="207">
        <v>35</v>
      </c>
      <c r="G28" s="207">
        <v>40</v>
      </c>
      <c r="H28" s="207">
        <v>45</v>
      </c>
      <c r="I28" s="207">
        <v>50</v>
      </c>
      <c r="J28" s="277"/>
      <c r="K28" s="100" t="s">
        <v>50</v>
      </c>
    </row>
    <row r="29" spans="2:11" ht="15.95" customHeight="1" x14ac:dyDescent="0.15">
      <c r="B29" s="86">
        <v>11</v>
      </c>
      <c r="C29" s="109" t="s">
        <v>61</v>
      </c>
      <c r="D29" s="87"/>
      <c r="E29" s="103" t="s">
        <v>142</v>
      </c>
      <c r="F29" s="202" t="s">
        <v>226</v>
      </c>
      <c r="G29" s="103" t="s">
        <v>143</v>
      </c>
      <c r="H29" s="137"/>
      <c r="I29" s="114"/>
      <c r="J29" s="19" t="s">
        <v>144</v>
      </c>
      <c r="K29" s="91">
        <v>11</v>
      </c>
    </row>
    <row r="30" spans="2:11" ht="15.95" customHeight="1" x14ac:dyDescent="0.15">
      <c r="B30" s="84">
        <v>11.3</v>
      </c>
      <c r="C30" s="108" t="s">
        <v>62</v>
      </c>
      <c r="D30" s="85"/>
      <c r="E30" s="343" t="s">
        <v>181</v>
      </c>
      <c r="F30" s="344"/>
      <c r="G30" s="344"/>
      <c r="H30" s="344"/>
      <c r="I30" s="345"/>
      <c r="J30" s="165"/>
      <c r="K30" s="84">
        <v>11.3</v>
      </c>
    </row>
    <row r="31" spans="2:11" ht="15.95" customHeight="1" x14ac:dyDescent="0.15">
      <c r="B31" s="86">
        <v>12</v>
      </c>
      <c r="C31" s="109" t="s">
        <v>63</v>
      </c>
      <c r="D31" s="87"/>
      <c r="E31" s="103" t="s">
        <v>142</v>
      </c>
      <c r="F31" s="202" t="s">
        <v>226</v>
      </c>
      <c r="G31" s="103" t="s">
        <v>143</v>
      </c>
      <c r="H31" s="137"/>
      <c r="I31" s="114"/>
      <c r="J31" s="275" t="s">
        <v>129</v>
      </c>
      <c r="K31" s="91">
        <v>12</v>
      </c>
    </row>
    <row r="32" spans="2:11" ht="15.95" customHeight="1" x14ac:dyDescent="0.15">
      <c r="B32" s="82">
        <v>12.3</v>
      </c>
      <c r="C32" s="107" t="s">
        <v>64</v>
      </c>
      <c r="D32" s="83"/>
      <c r="E32" s="346" t="s">
        <v>182</v>
      </c>
      <c r="F32" s="347"/>
      <c r="G32" s="347"/>
      <c r="H32" s="347"/>
      <c r="I32" s="348"/>
      <c r="J32" s="276"/>
      <c r="K32" s="82">
        <v>12.3</v>
      </c>
    </row>
    <row r="33" spans="2:11" ht="15.95" customHeight="1" x14ac:dyDescent="0.15">
      <c r="B33" s="84">
        <v>12.4</v>
      </c>
      <c r="C33" s="108" t="s">
        <v>65</v>
      </c>
      <c r="D33" s="85"/>
      <c r="E33" s="349" t="s">
        <v>183</v>
      </c>
      <c r="F33" s="350"/>
      <c r="G33" s="350"/>
      <c r="H33" s="350"/>
      <c r="I33" s="351"/>
      <c r="J33" s="277"/>
      <c r="K33" s="84">
        <v>12.4</v>
      </c>
    </row>
    <row r="34" spans="2:11" ht="15.95" customHeight="1" x14ac:dyDescent="0.15">
      <c r="B34" s="86">
        <v>13</v>
      </c>
      <c r="C34" s="109" t="s">
        <v>66</v>
      </c>
      <c r="D34" s="87"/>
      <c r="E34" s="103" t="s">
        <v>145</v>
      </c>
      <c r="F34" s="137"/>
      <c r="G34" s="103" t="s">
        <v>146</v>
      </c>
      <c r="H34" s="202" t="s">
        <v>226</v>
      </c>
      <c r="I34" s="114"/>
      <c r="J34" s="76" t="s">
        <v>155</v>
      </c>
      <c r="K34" s="91">
        <v>13</v>
      </c>
    </row>
    <row r="35" spans="2:11" ht="15.95" customHeight="1" x14ac:dyDescent="0.15">
      <c r="B35" s="310">
        <v>14</v>
      </c>
      <c r="C35" s="307" t="s">
        <v>173</v>
      </c>
      <c r="D35" s="313"/>
      <c r="E35" s="322" t="s">
        <v>156</v>
      </c>
      <c r="F35" s="322"/>
      <c r="G35" s="322"/>
      <c r="H35" s="208" t="s">
        <v>226</v>
      </c>
      <c r="I35" s="161"/>
      <c r="J35" s="234" t="s">
        <v>206</v>
      </c>
      <c r="K35" s="310">
        <v>14</v>
      </c>
    </row>
    <row r="36" spans="2:11" ht="15.95" customHeight="1" x14ac:dyDescent="0.15">
      <c r="B36" s="311"/>
      <c r="C36" s="308"/>
      <c r="D36" s="314"/>
      <c r="E36" s="323" t="s">
        <v>168</v>
      </c>
      <c r="F36" s="323"/>
      <c r="G36" s="323"/>
      <c r="H36" s="209" t="s">
        <v>226</v>
      </c>
      <c r="I36" s="162"/>
      <c r="J36" s="318"/>
      <c r="K36" s="311"/>
    </row>
    <row r="37" spans="2:11" ht="15.95" customHeight="1" x14ac:dyDescent="0.15">
      <c r="B37" s="311"/>
      <c r="C37" s="308"/>
      <c r="D37" s="314"/>
      <c r="E37" s="323" t="s">
        <v>169</v>
      </c>
      <c r="F37" s="323"/>
      <c r="G37" s="323"/>
      <c r="H37" s="191"/>
      <c r="I37" s="162"/>
      <c r="J37" s="318"/>
      <c r="K37" s="311"/>
    </row>
    <row r="38" spans="2:11" ht="15.95" customHeight="1" x14ac:dyDescent="0.15">
      <c r="B38" s="312"/>
      <c r="C38" s="309"/>
      <c r="D38" s="315"/>
      <c r="E38" s="317" t="s">
        <v>170</v>
      </c>
      <c r="F38" s="317"/>
      <c r="G38" s="317"/>
      <c r="H38" s="210" t="s">
        <v>226</v>
      </c>
      <c r="I38" s="163"/>
      <c r="J38" s="235"/>
      <c r="K38" s="312"/>
    </row>
    <row r="39" spans="2:11" ht="15.95" customHeight="1" x14ac:dyDescent="0.15">
      <c r="B39" s="98">
        <v>15</v>
      </c>
      <c r="C39" s="110" t="s">
        <v>68</v>
      </c>
      <c r="D39" s="99"/>
      <c r="E39" s="101" t="s">
        <v>239</v>
      </c>
      <c r="F39" s="101" t="s">
        <v>240</v>
      </c>
      <c r="G39" s="101" t="s">
        <v>393</v>
      </c>
      <c r="H39" s="101" t="s">
        <v>265</v>
      </c>
      <c r="I39" s="101" t="s">
        <v>392</v>
      </c>
      <c r="J39" s="234" t="s">
        <v>128</v>
      </c>
      <c r="K39" s="88">
        <v>15</v>
      </c>
    </row>
    <row r="40" spans="2:11" ht="15.95" customHeight="1" x14ac:dyDescent="0.15">
      <c r="B40" s="84">
        <v>15.1</v>
      </c>
      <c r="C40" s="108" t="s">
        <v>225</v>
      </c>
      <c r="D40" s="85" t="s">
        <v>124</v>
      </c>
      <c r="E40" s="211">
        <v>1</v>
      </c>
      <c r="F40" s="211">
        <v>1</v>
      </c>
      <c r="G40" s="211">
        <v>2</v>
      </c>
      <c r="H40" s="211">
        <v>2</v>
      </c>
      <c r="I40" s="211">
        <v>2</v>
      </c>
      <c r="J40" s="235"/>
      <c r="K40" s="84">
        <v>15.1</v>
      </c>
    </row>
    <row r="41" spans="2:11" ht="15.95" customHeight="1" x14ac:dyDescent="0.15">
      <c r="B41" s="98">
        <v>16</v>
      </c>
      <c r="C41" s="110" t="s">
        <v>99</v>
      </c>
      <c r="D41" s="99"/>
      <c r="E41" s="352" t="s">
        <v>184</v>
      </c>
      <c r="F41" s="353"/>
      <c r="G41" s="353"/>
      <c r="H41" s="353"/>
      <c r="I41" s="354"/>
      <c r="J41" s="245" t="s">
        <v>166</v>
      </c>
      <c r="K41" s="88">
        <v>16</v>
      </c>
    </row>
    <row r="42" spans="2:11" ht="15.95" customHeight="1" x14ac:dyDescent="0.15">
      <c r="B42" s="94">
        <v>16.100000000000001</v>
      </c>
      <c r="C42" s="316" t="s">
        <v>164</v>
      </c>
      <c r="D42" s="102"/>
      <c r="E42" s="355" t="s">
        <v>185</v>
      </c>
      <c r="F42" s="356"/>
      <c r="G42" s="357"/>
      <c r="H42" s="138" t="s">
        <v>147</v>
      </c>
      <c r="I42" s="212">
        <v>80</v>
      </c>
      <c r="J42" s="246"/>
      <c r="K42" s="94">
        <v>16.100000000000001</v>
      </c>
    </row>
    <row r="43" spans="2:11" ht="15.95" customHeight="1" x14ac:dyDescent="0.15">
      <c r="B43" s="82">
        <v>16.2</v>
      </c>
      <c r="C43" s="308"/>
      <c r="D43" s="83"/>
      <c r="E43" s="358" t="s">
        <v>186</v>
      </c>
      <c r="F43" s="359"/>
      <c r="G43" s="360"/>
      <c r="H43" s="139" t="s">
        <v>147</v>
      </c>
      <c r="I43" s="213">
        <v>20</v>
      </c>
      <c r="J43" s="246"/>
      <c r="K43" s="82">
        <v>16.2</v>
      </c>
    </row>
    <row r="44" spans="2:11" ht="15.95" customHeight="1" x14ac:dyDescent="0.15">
      <c r="B44" s="82">
        <v>16.3</v>
      </c>
      <c r="C44" s="308"/>
      <c r="D44" s="83"/>
      <c r="E44" s="358" t="s">
        <v>187</v>
      </c>
      <c r="F44" s="359"/>
      <c r="G44" s="360"/>
      <c r="H44" s="139" t="s">
        <v>147</v>
      </c>
      <c r="I44" s="119"/>
      <c r="J44" s="246"/>
      <c r="K44" s="82">
        <v>16.3</v>
      </c>
    </row>
    <row r="45" spans="2:11" ht="15.95" customHeight="1" x14ac:dyDescent="0.15">
      <c r="B45" s="82">
        <v>16.399999999999999</v>
      </c>
      <c r="C45" s="309"/>
      <c r="D45" s="83"/>
      <c r="E45" s="361" t="s">
        <v>165</v>
      </c>
      <c r="F45" s="362"/>
      <c r="G45" s="363"/>
      <c r="H45" s="139" t="s">
        <v>147</v>
      </c>
      <c r="I45" s="119"/>
      <c r="J45" s="247"/>
      <c r="K45" s="82">
        <v>16.399999999999999</v>
      </c>
    </row>
    <row r="46" spans="2:11" ht="18" customHeight="1" x14ac:dyDescent="0.15">
      <c r="B46" s="175">
        <v>17</v>
      </c>
      <c r="C46" s="92" t="s">
        <v>133</v>
      </c>
      <c r="D46" s="93"/>
      <c r="E46" s="101" t="s">
        <v>239</v>
      </c>
      <c r="F46" s="101" t="s">
        <v>240</v>
      </c>
      <c r="G46" s="101" t="s">
        <v>393</v>
      </c>
      <c r="H46" s="101" t="s">
        <v>265</v>
      </c>
      <c r="I46" s="101" t="s">
        <v>392</v>
      </c>
      <c r="J46" s="248" t="s">
        <v>158</v>
      </c>
      <c r="K46" s="229">
        <v>17</v>
      </c>
    </row>
    <row r="47" spans="2:11" ht="18" customHeight="1" x14ac:dyDescent="0.15">
      <c r="B47" s="142" t="s">
        <v>281</v>
      </c>
      <c r="C47" s="111" t="s">
        <v>232</v>
      </c>
      <c r="D47" s="89" t="s">
        <v>130</v>
      </c>
      <c r="E47" s="200">
        <f>SUM(E48:E51)</f>
        <v>3000</v>
      </c>
      <c r="F47" s="200">
        <f>SUM(F48:F51)</f>
        <v>6000</v>
      </c>
      <c r="G47" s="200">
        <f>SUM(G48:G51)</f>
        <v>2000</v>
      </c>
      <c r="H47" s="200">
        <f>SUM(H48:H51)</f>
        <v>0</v>
      </c>
      <c r="I47" s="200">
        <f>SUM(I48:I51)</f>
        <v>0</v>
      </c>
      <c r="J47" s="249"/>
      <c r="K47" s="219" t="s">
        <v>281</v>
      </c>
    </row>
    <row r="48" spans="2:11" ht="18" customHeight="1" x14ac:dyDescent="0.15">
      <c r="B48" s="142" t="s">
        <v>282</v>
      </c>
      <c r="C48" s="107" t="s">
        <v>148</v>
      </c>
      <c r="D48" s="83" t="s">
        <v>130</v>
      </c>
      <c r="E48" s="214">
        <v>1000</v>
      </c>
      <c r="F48" s="214">
        <v>1000</v>
      </c>
      <c r="G48" s="214">
        <v>1000</v>
      </c>
      <c r="H48" s="121"/>
      <c r="I48" s="121"/>
      <c r="J48" s="249"/>
      <c r="K48" s="219" t="s">
        <v>282</v>
      </c>
    </row>
    <row r="49" spans="2:11" ht="18" customHeight="1" x14ac:dyDescent="0.15">
      <c r="B49" s="142" t="s">
        <v>283</v>
      </c>
      <c r="C49" s="107" t="s">
        <v>149</v>
      </c>
      <c r="D49" s="83" t="s">
        <v>130</v>
      </c>
      <c r="E49" s="214">
        <v>1000</v>
      </c>
      <c r="F49" s="214">
        <v>1000</v>
      </c>
      <c r="G49" s="214">
        <v>1000</v>
      </c>
      <c r="H49" s="121"/>
      <c r="I49" s="121"/>
      <c r="J49" s="249"/>
      <c r="K49" s="219" t="s">
        <v>283</v>
      </c>
    </row>
    <row r="50" spans="2:11" ht="18" customHeight="1" x14ac:dyDescent="0.15">
      <c r="B50" s="142" t="s">
        <v>284</v>
      </c>
      <c r="C50" s="107" t="s">
        <v>150</v>
      </c>
      <c r="D50" s="83" t="s">
        <v>130</v>
      </c>
      <c r="E50" s="214">
        <v>1000</v>
      </c>
      <c r="F50" s="214">
        <v>3000</v>
      </c>
      <c r="G50" s="121"/>
      <c r="H50" s="121"/>
      <c r="I50" s="121"/>
      <c r="J50" s="249"/>
      <c r="K50" s="219" t="s">
        <v>284</v>
      </c>
    </row>
    <row r="51" spans="2:11" ht="18" customHeight="1" x14ac:dyDescent="0.15">
      <c r="B51" s="142" t="s">
        <v>285</v>
      </c>
      <c r="C51" s="107" t="s">
        <v>151</v>
      </c>
      <c r="D51" s="83" t="s">
        <v>130</v>
      </c>
      <c r="E51" s="121"/>
      <c r="F51" s="214">
        <v>1000</v>
      </c>
      <c r="G51" s="121"/>
      <c r="H51" s="121"/>
      <c r="I51" s="121"/>
      <c r="J51" s="249"/>
      <c r="K51" s="219" t="s">
        <v>285</v>
      </c>
    </row>
    <row r="52" spans="2:11" ht="18" customHeight="1" x14ac:dyDescent="0.15">
      <c r="B52" s="142" t="s">
        <v>286</v>
      </c>
      <c r="C52" s="107" t="s">
        <v>152</v>
      </c>
      <c r="D52" s="83" t="s">
        <v>130</v>
      </c>
      <c r="E52" s="214">
        <v>1000</v>
      </c>
      <c r="F52" s="214">
        <v>1000</v>
      </c>
      <c r="G52" s="214">
        <v>1000</v>
      </c>
      <c r="H52" s="214">
        <v>1000</v>
      </c>
      <c r="I52" s="214">
        <v>1000</v>
      </c>
      <c r="J52" s="249"/>
      <c r="K52" s="219" t="s">
        <v>286</v>
      </c>
    </row>
    <row r="53" spans="2:11" ht="18" customHeight="1" x14ac:dyDescent="0.15">
      <c r="B53" s="142" t="s">
        <v>287</v>
      </c>
      <c r="C53" s="107" t="s">
        <v>157</v>
      </c>
      <c r="D53" s="83" t="s">
        <v>130</v>
      </c>
      <c r="E53" s="121"/>
      <c r="F53" s="121"/>
      <c r="G53" s="214">
        <v>1000</v>
      </c>
      <c r="H53" s="214">
        <v>1000</v>
      </c>
      <c r="I53" s="214">
        <v>1000</v>
      </c>
      <c r="J53" s="249"/>
      <c r="K53" s="219" t="s">
        <v>287</v>
      </c>
    </row>
    <row r="54" spans="2:11" ht="18" customHeight="1" x14ac:dyDescent="0.15">
      <c r="B54" s="142" t="s">
        <v>288</v>
      </c>
      <c r="C54" s="107" t="s">
        <v>153</v>
      </c>
      <c r="D54" s="83" t="s">
        <v>130</v>
      </c>
      <c r="E54" s="121"/>
      <c r="F54" s="121"/>
      <c r="G54" s="214">
        <v>1000</v>
      </c>
      <c r="H54" s="214">
        <v>1000</v>
      </c>
      <c r="I54" s="214">
        <v>1000</v>
      </c>
      <c r="J54" s="249"/>
      <c r="K54" s="219" t="s">
        <v>288</v>
      </c>
    </row>
    <row r="55" spans="2:11" ht="18" customHeight="1" x14ac:dyDescent="0.15">
      <c r="B55" s="142" t="s">
        <v>289</v>
      </c>
      <c r="C55" s="108" t="s">
        <v>154</v>
      </c>
      <c r="D55" s="85" t="s">
        <v>130</v>
      </c>
      <c r="E55" s="122"/>
      <c r="F55" s="122"/>
      <c r="G55" s="215">
        <v>1000</v>
      </c>
      <c r="H55" s="122"/>
      <c r="I55" s="122"/>
      <c r="J55" s="249"/>
      <c r="K55" s="219" t="s">
        <v>289</v>
      </c>
    </row>
    <row r="56" spans="2:11" ht="18" customHeight="1" x14ac:dyDescent="0.15">
      <c r="B56" s="174" t="s">
        <v>290</v>
      </c>
      <c r="C56" s="109" t="s">
        <v>228</v>
      </c>
      <c r="D56" s="87" t="s">
        <v>130</v>
      </c>
      <c r="E56" s="201">
        <f>E47+SUM(E52:E55)</f>
        <v>4000</v>
      </c>
      <c r="F56" s="201">
        <f>F47+SUM(F52:F55)</f>
        <v>7000</v>
      </c>
      <c r="G56" s="201">
        <f>G47+SUM(G52:G55)</f>
        <v>6000</v>
      </c>
      <c r="H56" s="201">
        <f>H47+SUM(H52:H55)</f>
        <v>3000</v>
      </c>
      <c r="I56" s="201">
        <f>I47+SUM(I52:I55)</f>
        <v>3000</v>
      </c>
      <c r="J56" s="250"/>
      <c r="K56" s="100" t="s">
        <v>290</v>
      </c>
    </row>
    <row r="57" spans="2:11" ht="15.95" customHeight="1" x14ac:dyDescent="0.15">
      <c r="B57" s="70"/>
      <c r="C57" s="112"/>
      <c r="D57" s="71"/>
      <c r="E57" s="72"/>
      <c r="F57" s="72"/>
      <c r="G57" s="72"/>
      <c r="H57" s="72"/>
      <c r="I57" s="72"/>
      <c r="J57" s="72"/>
      <c r="K57" s="70"/>
    </row>
    <row r="58" spans="2:11" ht="15.95" customHeight="1" x14ac:dyDescent="0.15">
      <c r="B58" s="70"/>
      <c r="C58" s="112"/>
      <c r="D58" s="71"/>
      <c r="E58" s="72"/>
      <c r="F58" s="72"/>
      <c r="G58" s="72"/>
      <c r="H58" s="72"/>
      <c r="I58" s="72"/>
      <c r="J58" s="72"/>
      <c r="K58" s="70"/>
    </row>
    <row r="59" spans="2:11" ht="15.95" customHeight="1" x14ac:dyDescent="0.15">
      <c r="B59" s="73"/>
      <c r="C59" s="113"/>
      <c r="D59" s="74"/>
      <c r="E59" s="75"/>
      <c r="F59" s="75"/>
      <c r="G59" s="75"/>
      <c r="H59" s="75"/>
      <c r="I59" s="75"/>
      <c r="J59" s="75"/>
      <c r="K59" s="73"/>
    </row>
    <row r="60" spans="2:11" ht="15.95" customHeight="1" x14ac:dyDescent="0.15">
      <c r="B60" s="103" t="s">
        <v>32</v>
      </c>
      <c r="C60" s="103" t="s">
        <v>31</v>
      </c>
      <c r="D60" s="103" t="s">
        <v>117</v>
      </c>
      <c r="E60" s="298"/>
      <c r="F60" s="299"/>
      <c r="G60" s="299"/>
      <c r="H60" s="299"/>
      <c r="I60" s="300"/>
      <c r="J60" s="104" t="s">
        <v>125</v>
      </c>
      <c r="K60" s="103" t="s">
        <v>32</v>
      </c>
    </row>
    <row r="61" spans="2:11" ht="15.95" customHeight="1" x14ac:dyDescent="0.15">
      <c r="B61" s="98">
        <v>18</v>
      </c>
      <c r="C61" s="110" t="s">
        <v>134</v>
      </c>
      <c r="D61" s="135"/>
      <c r="E61" s="304"/>
      <c r="F61" s="305"/>
      <c r="G61" s="305"/>
      <c r="H61" s="305"/>
      <c r="I61" s="306"/>
      <c r="J61" s="19"/>
      <c r="K61" s="223">
        <v>18</v>
      </c>
    </row>
    <row r="62" spans="2:11" ht="15.95" customHeight="1" x14ac:dyDescent="0.15">
      <c r="B62" s="219" t="s">
        <v>291</v>
      </c>
      <c r="C62" s="107" t="s">
        <v>105</v>
      </c>
      <c r="D62" s="83"/>
      <c r="E62" s="364" t="s">
        <v>188</v>
      </c>
      <c r="F62" s="365"/>
      <c r="G62" s="365"/>
      <c r="H62" s="365"/>
      <c r="I62" s="366"/>
      <c r="J62" s="295" t="s">
        <v>207</v>
      </c>
      <c r="K62" s="142" t="s">
        <v>291</v>
      </c>
    </row>
    <row r="63" spans="2:11" ht="15.95" customHeight="1" x14ac:dyDescent="0.15">
      <c r="B63" s="219" t="s">
        <v>292</v>
      </c>
      <c r="C63" s="107" t="s">
        <v>106</v>
      </c>
      <c r="D63" s="83"/>
      <c r="E63" s="364" t="s">
        <v>189</v>
      </c>
      <c r="F63" s="365"/>
      <c r="G63" s="365"/>
      <c r="H63" s="365"/>
      <c r="I63" s="366"/>
      <c r="J63" s="296"/>
      <c r="K63" s="219" t="s">
        <v>292</v>
      </c>
    </row>
    <row r="64" spans="2:11" ht="15.95" customHeight="1" x14ac:dyDescent="0.15">
      <c r="B64" s="219" t="s">
        <v>293</v>
      </c>
      <c r="C64" s="107" t="s">
        <v>107</v>
      </c>
      <c r="D64" s="83"/>
      <c r="E64" s="364" t="s">
        <v>234</v>
      </c>
      <c r="F64" s="365"/>
      <c r="G64" s="365"/>
      <c r="H64" s="365"/>
      <c r="I64" s="366"/>
      <c r="J64" s="296"/>
      <c r="K64" s="219" t="s">
        <v>293</v>
      </c>
    </row>
    <row r="65" spans="2:12" ht="15.95" customHeight="1" x14ac:dyDescent="0.15">
      <c r="B65" s="219" t="s">
        <v>317</v>
      </c>
      <c r="C65" s="107" t="s">
        <v>159</v>
      </c>
      <c r="D65" s="96"/>
      <c r="E65" s="364" t="s">
        <v>190</v>
      </c>
      <c r="F65" s="365"/>
      <c r="G65" s="365"/>
      <c r="H65" s="365"/>
      <c r="I65" s="366"/>
      <c r="J65" s="296"/>
      <c r="K65" s="219" t="s">
        <v>317</v>
      </c>
    </row>
    <row r="66" spans="2:12" ht="15.95" customHeight="1" x14ac:dyDescent="0.15">
      <c r="B66" s="219" t="s">
        <v>295</v>
      </c>
      <c r="C66" s="107" t="s">
        <v>106</v>
      </c>
      <c r="D66" s="83"/>
      <c r="E66" s="364" t="s">
        <v>177</v>
      </c>
      <c r="F66" s="365"/>
      <c r="G66" s="365"/>
      <c r="H66" s="365"/>
      <c r="I66" s="366"/>
      <c r="J66" s="296"/>
      <c r="K66" s="219" t="s">
        <v>295</v>
      </c>
    </row>
    <row r="67" spans="2:12" ht="15.95" customHeight="1" x14ac:dyDescent="0.15">
      <c r="B67" s="219" t="s">
        <v>296</v>
      </c>
      <c r="C67" s="107" t="s">
        <v>107</v>
      </c>
      <c r="D67" s="83"/>
      <c r="E67" s="364" t="s">
        <v>199</v>
      </c>
      <c r="F67" s="365"/>
      <c r="G67" s="365"/>
      <c r="H67" s="365"/>
      <c r="I67" s="366"/>
      <c r="J67" s="296"/>
      <c r="K67" s="219" t="s">
        <v>296</v>
      </c>
    </row>
    <row r="68" spans="2:12" ht="25.5" customHeight="1" x14ac:dyDescent="0.15">
      <c r="B68" s="219" t="s">
        <v>318</v>
      </c>
      <c r="C68" s="107" t="s">
        <v>160</v>
      </c>
      <c r="D68" s="96"/>
      <c r="E68" s="364" t="s">
        <v>191</v>
      </c>
      <c r="F68" s="365"/>
      <c r="G68" s="365"/>
      <c r="H68" s="365"/>
      <c r="I68" s="366"/>
      <c r="J68" s="296"/>
      <c r="K68" s="219" t="s">
        <v>318</v>
      </c>
    </row>
    <row r="69" spans="2:12" ht="25.5" customHeight="1" x14ac:dyDescent="0.15">
      <c r="B69" s="219" t="s">
        <v>298</v>
      </c>
      <c r="C69" s="107" t="s">
        <v>106</v>
      </c>
      <c r="D69" s="83"/>
      <c r="E69" s="364" t="s">
        <v>192</v>
      </c>
      <c r="F69" s="365"/>
      <c r="G69" s="365"/>
      <c r="H69" s="365"/>
      <c r="I69" s="366"/>
      <c r="J69" s="296"/>
      <c r="K69" s="219" t="s">
        <v>298</v>
      </c>
    </row>
    <row r="70" spans="2:12" ht="25.5" customHeight="1" x14ac:dyDescent="0.15">
      <c r="B70" s="219" t="s">
        <v>299</v>
      </c>
      <c r="C70" s="107" t="s">
        <v>107</v>
      </c>
      <c r="D70" s="83"/>
      <c r="E70" s="364" t="s">
        <v>235</v>
      </c>
      <c r="F70" s="365"/>
      <c r="G70" s="365"/>
      <c r="H70" s="365"/>
      <c r="I70" s="366"/>
      <c r="J70" s="296"/>
      <c r="K70" s="219" t="s">
        <v>299</v>
      </c>
    </row>
    <row r="71" spans="2:12" ht="15.95" customHeight="1" x14ac:dyDescent="0.15">
      <c r="B71" s="219" t="s">
        <v>300</v>
      </c>
      <c r="C71" s="107" t="s">
        <v>161</v>
      </c>
      <c r="D71" s="96"/>
      <c r="E71" s="364" t="s">
        <v>193</v>
      </c>
      <c r="F71" s="365"/>
      <c r="G71" s="365"/>
      <c r="H71" s="365"/>
      <c r="I71" s="366"/>
      <c r="J71" s="296"/>
      <c r="K71" s="219" t="s">
        <v>300</v>
      </c>
    </row>
    <row r="72" spans="2:12" ht="15.95" customHeight="1" x14ac:dyDescent="0.15">
      <c r="B72" s="219" t="s">
        <v>301</v>
      </c>
      <c r="C72" s="107" t="s">
        <v>106</v>
      </c>
      <c r="D72" s="83"/>
      <c r="E72" s="364" t="s">
        <v>177</v>
      </c>
      <c r="F72" s="365"/>
      <c r="G72" s="365"/>
      <c r="H72" s="365"/>
      <c r="I72" s="366"/>
      <c r="J72" s="296"/>
      <c r="K72" s="219" t="s">
        <v>301</v>
      </c>
    </row>
    <row r="73" spans="2:12" ht="15.95" customHeight="1" x14ac:dyDescent="0.15">
      <c r="B73" s="219" t="s">
        <v>302</v>
      </c>
      <c r="C73" s="107" t="s">
        <v>107</v>
      </c>
      <c r="D73" s="83"/>
      <c r="E73" s="364" t="s">
        <v>199</v>
      </c>
      <c r="F73" s="365"/>
      <c r="G73" s="365"/>
      <c r="H73" s="365"/>
      <c r="I73" s="366"/>
      <c r="J73" s="296"/>
      <c r="K73" s="219" t="s">
        <v>302</v>
      </c>
    </row>
    <row r="74" spans="2:12" ht="15.95" customHeight="1" x14ac:dyDescent="0.15">
      <c r="B74" s="219" t="s">
        <v>303</v>
      </c>
      <c r="C74" s="107" t="s">
        <v>162</v>
      </c>
      <c r="D74" s="96"/>
      <c r="E74" s="364" t="s">
        <v>227</v>
      </c>
      <c r="F74" s="365"/>
      <c r="G74" s="365"/>
      <c r="H74" s="365"/>
      <c r="I74" s="366"/>
      <c r="J74" s="296"/>
      <c r="K74" s="219" t="s">
        <v>303</v>
      </c>
    </row>
    <row r="75" spans="2:12" ht="15.95" customHeight="1" x14ac:dyDescent="0.15">
      <c r="B75" s="219" t="s">
        <v>304</v>
      </c>
      <c r="C75" s="107" t="s">
        <v>106</v>
      </c>
      <c r="D75" s="83"/>
      <c r="E75" s="364" t="s">
        <v>177</v>
      </c>
      <c r="F75" s="365"/>
      <c r="G75" s="365"/>
      <c r="H75" s="365"/>
      <c r="I75" s="366"/>
      <c r="J75" s="296"/>
      <c r="K75" s="219" t="s">
        <v>304</v>
      </c>
    </row>
    <row r="76" spans="2:12" ht="15.95" customHeight="1" x14ac:dyDescent="0.15">
      <c r="B76" s="219" t="s">
        <v>305</v>
      </c>
      <c r="C76" s="107" t="s">
        <v>107</v>
      </c>
      <c r="D76" s="83"/>
      <c r="E76" s="364" t="s">
        <v>236</v>
      </c>
      <c r="F76" s="365"/>
      <c r="G76" s="365"/>
      <c r="H76" s="365"/>
      <c r="I76" s="366"/>
      <c r="J76" s="296"/>
      <c r="K76" s="219" t="s">
        <v>305</v>
      </c>
    </row>
    <row r="77" spans="2:12" ht="15.95" customHeight="1" x14ac:dyDescent="0.15">
      <c r="B77" s="219" t="s">
        <v>306</v>
      </c>
      <c r="C77" s="107" t="s">
        <v>10</v>
      </c>
      <c r="D77" s="96"/>
      <c r="E77" s="364" t="s">
        <v>194</v>
      </c>
      <c r="F77" s="365"/>
      <c r="G77" s="365"/>
      <c r="H77" s="365"/>
      <c r="I77" s="366"/>
      <c r="J77" s="296"/>
      <c r="K77" s="219" t="s">
        <v>306</v>
      </c>
    </row>
    <row r="78" spans="2:12" ht="15.95" customHeight="1" x14ac:dyDescent="0.15">
      <c r="B78" s="219" t="s">
        <v>307</v>
      </c>
      <c r="C78" s="107" t="s">
        <v>106</v>
      </c>
      <c r="D78" s="83"/>
      <c r="E78" s="364" t="s">
        <v>195</v>
      </c>
      <c r="F78" s="365"/>
      <c r="G78" s="365"/>
      <c r="H78" s="365"/>
      <c r="I78" s="366"/>
      <c r="J78" s="296"/>
      <c r="K78" s="219" t="s">
        <v>307</v>
      </c>
    </row>
    <row r="79" spans="2:12" ht="15.95" customHeight="1" x14ac:dyDescent="0.15">
      <c r="B79" s="219" t="s">
        <v>308</v>
      </c>
      <c r="C79" s="108" t="s">
        <v>107</v>
      </c>
      <c r="D79" s="85"/>
      <c r="E79" s="370" t="s">
        <v>237</v>
      </c>
      <c r="F79" s="371"/>
      <c r="G79" s="371"/>
      <c r="H79" s="371"/>
      <c r="I79" s="372"/>
      <c r="J79" s="297"/>
      <c r="K79" s="219" t="s">
        <v>308</v>
      </c>
    </row>
    <row r="80" spans="2:12" ht="15.95" customHeight="1" x14ac:dyDescent="0.15">
      <c r="B80" s="98">
        <v>19</v>
      </c>
      <c r="C80" s="110" t="s">
        <v>135</v>
      </c>
      <c r="D80" s="135"/>
      <c r="E80" s="285"/>
      <c r="F80" s="286"/>
      <c r="G80" s="286"/>
      <c r="H80" s="286"/>
      <c r="I80" s="287"/>
      <c r="J80" s="19"/>
      <c r="K80" s="228">
        <v>19</v>
      </c>
      <c r="L80" s="226"/>
    </row>
    <row r="81" spans="2:12" ht="15.95" customHeight="1" x14ac:dyDescent="0.15">
      <c r="B81" s="95">
        <v>19.100000000000001</v>
      </c>
      <c r="C81" s="107" t="s">
        <v>108</v>
      </c>
      <c r="D81" s="83"/>
      <c r="E81" s="367" t="s">
        <v>182</v>
      </c>
      <c r="F81" s="368"/>
      <c r="G81" s="368"/>
      <c r="H81" s="368"/>
      <c r="I81" s="369"/>
      <c r="J81" s="275" t="s">
        <v>131</v>
      </c>
      <c r="K81" s="88">
        <v>19.100000000000001</v>
      </c>
    </row>
    <row r="82" spans="2:12" ht="15.95" customHeight="1" x14ac:dyDescent="0.15">
      <c r="B82" s="95">
        <v>19.2</v>
      </c>
      <c r="C82" s="107" t="s">
        <v>21</v>
      </c>
      <c r="D82" s="83"/>
      <c r="E82" s="367" t="s">
        <v>238</v>
      </c>
      <c r="F82" s="368"/>
      <c r="G82" s="368"/>
      <c r="H82" s="368"/>
      <c r="I82" s="369"/>
      <c r="J82" s="276"/>
      <c r="K82" s="95">
        <v>19.2</v>
      </c>
    </row>
    <row r="83" spans="2:12" ht="15.95" customHeight="1" x14ac:dyDescent="0.15">
      <c r="B83" s="95">
        <v>19.3</v>
      </c>
      <c r="C83" s="107" t="s">
        <v>109</v>
      </c>
      <c r="D83" s="83"/>
      <c r="E83" s="367" t="s">
        <v>196</v>
      </c>
      <c r="F83" s="368"/>
      <c r="G83" s="368"/>
      <c r="H83" s="368"/>
      <c r="I83" s="369"/>
      <c r="J83" s="276"/>
      <c r="K83" s="95">
        <v>19.3</v>
      </c>
    </row>
    <row r="84" spans="2:12" ht="15.95" customHeight="1" x14ac:dyDescent="0.15">
      <c r="B84" s="95">
        <v>19.399999999999999</v>
      </c>
      <c r="C84" s="107" t="s">
        <v>110</v>
      </c>
      <c r="D84" s="83"/>
      <c r="E84" s="367" t="s">
        <v>197</v>
      </c>
      <c r="F84" s="368"/>
      <c r="G84" s="368"/>
      <c r="H84" s="368"/>
      <c r="I84" s="369"/>
      <c r="J84" s="276"/>
      <c r="K84" s="95">
        <v>19.399999999999999</v>
      </c>
    </row>
    <row r="85" spans="2:12" ht="15.95" customHeight="1" x14ac:dyDescent="0.15">
      <c r="B85" s="95">
        <v>19.5</v>
      </c>
      <c r="C85" s="107" t="s">
        <v>111</v>
      </c>
      <c r="D85" s="83"/>
      <c r="E85" s="367" t="s">
        <v>198</v>
      </c>
      <c r="F85" s="368"/>
      <c r="G85" s="368"/>
      <c r="H85" s="368"/>
      <c r="I85" s="369"/>
      <c r="J85" s="276"/>
      <c r="K85" s="95">
        <v>19.5</v>
      </c>
    </row>
    <row r="86" spans="2:12" ht="15.95" customHeight="1" x14ac:dyDescent="0.15">
      <c r="B86" s="95">
        <v>19.600000000000001</v>
      </c>
      <c r="C86" s="107" t="s">
        <v>112</v>
      </c>
      <c r="D86" s="83"/>
      <c r="E86" s="374" t="s">
        <v>199</v>
      </c>
      <c r="F86" s="368"/>
      <c r="G86" s="368"/>
      <c r="H86" s="368"/>
      <c r="I86" s="369"/>
      <c r="J86" s="276"/>
      <c r="K86" s="95">
        <v>19.600000000000001</v>
      </c>
    </row>
    <row r="87" spans="2:12" ht="15.95" customHeight="1" x14ac:dyDescent="0.15">
      <c r="B87" s="95">
        <v>19.7</v>
      </c>
      <c r="C87" s="107" t="s">
        <v>113</v>
      </c>
      <c r="D87" s="83"/>
      <c r="E87" s="367" t="s">
        <v>199</v>
      </c>
      <c r="F87" s="368"/>
      <c r="G87" s="368"/>
      <c r="H87" s="368"/>
      <c r="I87" s="369"/>
      <c r="J87" s="276"/>
      <c r="K87" s="95">
        <v>19.7</v>
      </c>
    </row>
    <row r="88" spans="2:12" ht="15.95" customHeight="1" x14ac:dyDescent="0.15">
      <c r="B88" s="95">
        <v>19.8</v>
      </c>
      <c r="C88" s="108" t="s">
        <v>114</v>
      </c>
      <c r="D88" s="85"/>
      <c r="E88" s="373" t="s">
        <v>200</v>
      </c>
      <c r="F88" s="350"/>
      <c r="G88" s="350"/>
      <c r="H88" s="350"/>
      <c r="I88" s="351"/>
      <c r="J88" s="277"/>
      <c r="K88" s="95">
        <v>19.8</v>
      </c>
    </row>
    <row r="89" spans="2:12" ht="15.95" customHeight="1" x14ac:dyDescent="0.15">
      <c r="B89" s="136" t="s">
        <v>309</v>
      </c>
      <c r="C89" s="110" t="s">
        <v>115</v>
      </c>
      <c r="D89" s="99"/>
      <c r="E89" s="285"/>
      <c r="F89" s="286"/>
      <c r="G89" s="286"/>
      <c r="H89" s="286"/>
      <c r="I89" s="287"/>
      <c r="J89" s="24"/>
      <c r="K89" s="227" t="s">
        <v>309</v>
      </c>
      <c r="L89" s="226"/>
    </row>
    <row r="90" spans="2:12" ht="15.95" customHeight="1" x14ac:dyDescent="0.15">
      <c r="B90" s="219" t="s">
        <v>310</v>
      </c>
      <c r="C90" s="107" t="s">
        <v>11</v>
      </c>
      <c r="D90" s="96"/>
      <c r="E90" s="140"/>
      <c r="F90" s="133"/>
      <c r="G90" s="129"/>
      <c r="H90" s="129"/>
      <c r="I90" s="130"/>
      <c r="J90" s="275" t="s">
        <v>208</v>
      </c>
      <c r="K90" s="142" t="s">
        <v>310</v>
      </c>
    </row>
    <row r="91" spans="2:12" ht="15.95" customHeight="1" x14ac:dyDescent="0.15">
      <c r="B91" s="219" t="s">
        <v>319</v>
      </c>
      <c r="C91" s="107" t="s">
        <v>12</v>
      </c>
      <c r="D91" s="96"/>
      <c r="E91" s="140"/>
      <c r="F91" s="133"/>
      <c r="G91" s="129"/>
      <c r="H91" s="129"/>
      <c r="I91" s="130"/>
      <c r="J91" s="276"/>
      <c r="K91" s="219" t="s">
        <v>319</v>
      </c>
    </row>
    <row r="92" spans="2:12" ht="15.95" customHeight="1" x14ac:dyDescent="0.15">
      <c r="B92" s="219" t="s">
        <v>320</v>
      </c>
      <c r="C92" s="107" t="s">
        <v>13</v>
      </c>
      <c r="D92" s="96"/>
      <c r="E92" s="140"/>
      <c r="F92" s="133"/>
      <c r="G92" s="129"/>
      <c r="H92" s="129"/>
      <c r="I92" s="130"/>
      <c r="J92" s="276"/>
      <c r="K92" s="219" t="s">
        <v>320</v>
      </c>
    </row>
    <row r="93" spans="2:12" ht="15.95" customHeight="1" x14ac:dyDescent="0.15">
      <c r="B93" s="219" t="s">
        <v>321</v>
      </c>
      <c r="C93" s="107" t="s">
        <v>14</v>
      </c>
      <c r="D93" s="96"/>
      <c r="E93" s="140"/>
      <c r="F93" s="133"/>
      <c r="G93" s="129"/>
      <c r="H93" s="129"/>
      <c r="I93" s="130"/>
      <c r="J93" s="276"/>
      <c r="K93" s="219" t="s">
        <v>321</v>
      </c>
    </row>
    <row r="94" spans="2:12" ht="15.95" customHeight="1" x14ac:dyDescent="0.15">
      <c r="B94" s="219" t="s">
        <v>322</v>
      </c>
      <c r="C94" s="107" t="s">
        <v>15</v>
      </c>
      <c r="D94" s="96"/>
      <c r="E94" s="140"/>
      <c r="F94" s="133"/>
      <c r="G94" s="129"/>
      <c r="H94" s="129"/>
      <c r="I94" s="130"/>
      <c r="J94" s="276"/>
      <c r="K94" s="219" t="s">
        <v>322</v>
      </c>
    </row>
    <row r="95" spans="2:12" ht="15.95" customHeight="1" x14ac:dyDescent="0.15">
      <c r="B95" s="219" t="s">
        <v>323</v>
      </c>
      <c r="C95" s="107" t="s">
        <v>16</v>
      </c>
      <c r="D95" s="96"/>
      <c r="E95" s="140"/>
      <c r="F95" s="133"/>
      <c r="G95" s="129"/>
      <c r="H95" s="129"/>
      <c r="I95" s="130"/>
      <c r="J95" s="276"/>
      <c r="K95" s="219" t="s">
        <v>323</v>
      </c>
    </row>
    <row r="96" spans="2:12" ht="15.95" customHeight="1" x14ac:dyDescent="0.15">
      <c r="B96" s="219" t="s">
        <v>324</v>
      </c>
      <c r="C96" s="108" t="s">
        <v>17</v>
      </c>
      <c r="D96" s="90"/>
      <c r="E96" s="141"/>
      <c r="F96" s="134"/>
      <c r="G96" s="131"/>
      <c r="H96" s="131"/>
      <c r="I96" s="132"/>
      <c r="J96" s="277"/>
      <c r="K96" s="219" t="s">
        <v>324</v>
      </c>
    </row>
    <row r="97" spans="11:11" ht="15.95" customHeight="1" x14ac:dyDescent="0.15">
      <c r="K97" s="225"/>
    </row>
  </sheetData>
  <sheetProtection password="DDD6" sheet="1" objects="1" scenarios="1"/>
  <mergeCells count="74">
    <mergeCell ref="E89:I89"/>
    <mergeCell ref="J90:J96"/>
    <mergeCell ref="E88:I88"/>
    <mergeCell ref="E80:I80"/>
    <mergeCell ref="E81:I81"/>
    <mergeCell ref="J81:J88"/>
    <mergeCell ref="E85:I85"/>
    <mergeCell ref="E86:I86"/>
    <mergeCell ref="E87:I87"/>
    <mergeCell ref="E84:I84"/>
    <mergeCell ref="E82:I82"/>
    <mergeCell ref="E72:I72"/>
    <mergeCell ref="E73:I73"/>
    <mergeCell ref="E76:I76"/>
    <mergeCell ref="E77:I77"/>
    <mergeCell ref="E83:I83"/>
    <mergeCell ref="E78:I78"/>
    <mergeCell ref="E79:I79"/>
    <mergeCell ref="J46:J56"/>
    <mergeCell ref="E60:I60"/>
    <mergeCell ref="E61:I61"/>
    <mergeCell ref="E62:I62"/>
    <mergeCell ref="J62:J79"/>
    <mergeCell ref="E63:I63"/>
    <mergeCell ref="E64:I64"/>
    <mergeCell ref="E65:I65"/>
    <mergeCell ref="E66:I66"/>
    <mergeCell ref="E67:I67"/>
    <mergeCell ref="E68:I68"/>
    <mergeCell ref="E69:I69"/>
    <mergeCell ref="E70:I70"/>
    <mergeCell ref="E71:I71"/>
    <mergeCell ref="E74:I74"/>
    <mergeCell ref="E75:I75"/>
    <mergeCell ref="J39:J40"/>
    <mergeCell ref="E41:I41"/>
    <mergeCell ref="J41:J45"/>
    <mergeCell ref="C42:C45"/>
    <mergeCell ref="E42:G42"/>
    <mergeCell ref="E43:G43"/>
    <mergeCell ref="E44:G44"/>
    <mergeCell ref="E45:G45"/>
    <mergeCell ref="J20:J21"/>
    <mergeCell ref="B35:B38"/>
    <mergeCell ref="C35:C38"/>
    <mergeCell ref="D35:D38"/>
    <mergeCell ref="J35:J38"/>
    <mergeCell ref="E35:G35"/>
    <mergeCell ref="E36:G36"/>
    <mergeCell ref="E37:G37"/>
    <mergeCell ref="E38:G38"/>
    <mergeCell ref="K35:K38"/>
    <mergeCell ref="J23:J25"/>
    <mergeCell ref="J26:J28"/>
    <mergeCell ref="E30:I30"/>
    <mergeCell ref="J31:J33"/>
    <mergeCell ref="E32:I32"/>
    <mergeCell ref="E33:I33"/>
    <mergeCell ref="E4:I4"/>
    <mergeCell ref="E5:I5"/>
    <mergeCell ref="E6:I6"/>
    <mergeCell ref="E13:I13"/>
    <mergeCell ref="E15:I15"/>
    <mergeCell ref="J6:J18"/>
    <mergeCell ref="E7:I7"/>
    <mergeCell ref="E8:I8"/>
    <mergeCell ref="E9:I9"/>
    <mergeCell ref="E10:I10"/>
    <mergeCell ref="E11:I11"/>
    <mergeCell ref="E12:I12"/>
    <mergeCell ref="E17:I17"/>
    <mergeCell ref="E18:I18"/>
    <mergeCell ref="E14:I14"/>
    <mergeCell ref="E16:I16"/>
  </mergeCells>
  <phoneticPr fontId="14"/>
  <hyperlinks>
    <hyperlink ref="E16" r:id="rId1"/>
    <hyperlink ref="E88" r:id="rId2"/>
  </hyperlinks>
  <pageMargins left="0.51181102362204722" right="0.31496062992125984" top="0.55118110236220474" bottom="0.55118110236220474" header="0.31496062992125984" footer="0.31496062992125984"/>
  <pageSetup paperSize="9" scale="90" orientation="portrait" horizontalDpi="300" verticalDpi="300" r:id="rId3"/>
  <headerFooter>
    <oddFooter>&amp;C&amp;10&amp;P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G172"/>
  <sheetViews>
    <sheetView zoomScale="80" zoomScaleNormal="80" workbookViewId="0">
      <selection activeCell="O136" sqref="O125:AD136"/>
    </sheetView>
  </sheetViews>
  <sheetFormatPr defaultRowHeight="13.5" x14ac:dyDescent="0.15"/>
  <cols>
    <col min="1" max="1" width="1.625" customWidth="1"/>
    <col min="2" max="2" width="4.875" customWidth="1"/>
    <col min="3" max="3" width="36.875" customWidth="1"/>
    <col min="4" max="4" width="6.125" customWidth="1"/>
    <col min="5" max="5" width="31.375" customWidth="1"/>
    <col min="6" max="6" width="4.875" customWidth="1"/>
    <col min="7" max="7" width="30.625" customWidth="1"/>
    <col min="8" max="8" width="33.75" customWidth="1"/>
  </cols>
  <sheetData>
    <row r="1" spans="2:7" s="8" customFormat="1" x14ac:dyDescent="0.15">
      <c r="B1" s="8" t="s">
        <v>391</v>
      </c>
      <c r="E1" s="9"/>
      <c r="G1" s="9"/>
    </row>
    <row r="2" spans="2:7" s="8" customFormat="1" x14ac:dyDescent="0.15">
      <c r="B2" s="16"/>
      <c r="E2"/>
      <c r="F2" s="16"/>
      <c r="G2"/>
    </row>
    <row r="3" spans="2:7" s="8" customFormat="1" x14ac:dyDescent="0.15">
      <c r="B3" s="16"/>
      <c r="E3"/>
      <c r="F3" s="16"/>
      <c r="G3"/>
    </row>
    <row r="4" spans="2:7" x14ac:dyDescent="0.15">
      <c r="B4" s="17" t="s">
        <v>32</v>
      </c>
      <c r="C4" s="17" t="s">
        <v>31</v>
      </c>
      <c r="D4" s="17" t="s">
        <v>117</v>
      </c>
      <c r="E4" s="7" t="str">
        <f>'企業データ（このシートに記載してください）'!E4</f>
        <v>受付番号を上書きしてください</v>
      </c>
      <c r="F4" s="17" t="s">
        <v>32</v>
      </c>
      <c r="G4" s="18"/>
    </row>
    <row r="5" spans="2:7" ht="13.5" customHeight="1" x14ac:dyDescent="0.15">
      <c r="B5" s="4"/>
      <c r="C5" s="4" t="s">
        <v>116</v>
      </c>
      <c r="D5" s="4"/>
      <c r="E5" s="19"/>
      <c r="F5" s="4"/>
      <c r="G5" s="1"/>
    </row>
    <row r="6" spans="2:7" ht="13.5" customHeight="1" x14ac:dyDescent="0.15">
      <c r="B6" s="50">
        <v>1</v>
      </c>
      <c r="C6" s="51" t="s">
        <v>20</v>
      </c>
      <c r="D6" s="52"/>
      <c r="E6" s="167">
        <f>'企業データ（このシートに記載してください）'!E6</f>
        <v>0</v>
      </c>
      <c r="F6" s="50">
        <v>1</v>
      </c>
      <c r="G6" s="375"/>
    </row>
    <row r="7" spans="2:7" x14ac:dyDescent="0.15">
      <c r="B7" s="53" t="s">
        <v>19</v>
      </c>
      <c r="C7" s="54" t="s">
        <v>21</v>
      </c>
      <c r="D7" s="55"/>
      <c r="E7" s="159">
        <f>'企業データ（このシートに記載してください）'!E7</f>
        <v>0</v>
      </c>
      <c r="F7" s="53" t="s">
        <v>19</v>
      </c>
      <c r="G7" s="376"/>
    </row>
    <row r="8" spans="2:7" x14ac:dyDescent="0.15">
      <c r="B8" s="53">
        <v>2</v>
      </c>
      <c r="C8" s="54" t="s">
        <v>22</v>
      </c>
      <c r="D8" s="55"/>
      <c r="E8" s="159">
        <f>'企業データ（このシートに記載してください）'!E8</f>
        <v>0</v>
      </c>
      <c r="F8" s="53">
        <v>2</v>
      </c>
      <c r="G8" s="376"/>
    </row>
    <row r="9" spans="2:7" x14ac:dyDescent="0.15">
      <c r="B9" s="53" t="s">
        <v>23</v>
      </c>
      <c r="C9" s="54" t="s">
        <v>21</v>
      </c>
      <c r="D9" s="55"/>
      <c r="E9" s="159">
        <f>'企業データ（このシートに記載してください）'!E9</f>
        <v>0</v>
      </c>
      <c r="F9" s="53" t="s">
        <v>23</v>
      </c>
      <c r="G9" s="376"/>
    </row>
    <row r="10" spans="2:7" x14ac:dyDescent="0.15">
      <c r="B10" s="53">
        <v>2.1</v>
      </c>
      <c r="C10" s="54" t="s">
        <v>24</v>
      </c>
      <c r="D10" s="55"/>
      <c r="E10" s="159">
        <f>'企業データ（このシートに記載してください）'!E10</f>
        <v>0</v>
      </c>
      <c r="F10" s="53">
        <v>2.1</v>
      </c>
      <c r="G10" s="376"/>
    </row>
    <row r="11" spans="2:7" x14ac:dyDescent="0.15">
      <c r="B11" s="53">
        <v>2.2000000000000002</v>
      </c>
      <c r="C11" s="54" t="s">
        <v>25</v>
      </c>
      <c r="D11" s="55" t="s">
        <v>121</v>
      </c>
      <c r="E11" s="159">
        <f>'企業データ（このシートに記載してください）'!E11</f>
        <v>0</v>
      </c>
      <c r="F11" s="53">
        <v>2.2000000000000002</v>
      </c>
      <c r="G11" s="376"/>
    </row>
    <row r="12" spans="2:7" x14ac:dyDescent="0.15">
      <c r="B12" s="53">
        <v>3.1</v>
      </c>
      <c r="C12" s="54" t="s">
        <v>27</v>
      </c>
      <c r="D12" s="55"/>
      <c r="E12" s="159">
        <f>'企業データ（このシートに記載してください）'!E12</f>
        <v>0</v>
      </c>
      <c r="F12" s="53">
        <v>3.1</v>
      </c>
      <c r="G12" s="376"/>
    </row>
    <row r="13" spans="2:7" x14ac:dyDescent="0.15">
      <c r="B13" s="53">
        <v>3.2</v>
      </c>
      <c r="C13" s="54" t="s">
        <v>28</v>
      </c>
      <c r="D13" s="55"/>
      <c r="E13" s="159">
        <f>'企業データ（このシートに記載してください）'!E13</f>
        <v>0</v>
      </c>
      <c r="F13" s="53">
        <v>3.2</v>
      </c>
      <c r="G13" s="376"/>
    </row>
    <row r="14" spans="2:7" x14ac:dyDescent="0.15">
      <c r="B14" s="53">
        <v>3.3</v>
      </c>
      <c r="C14" s="54" t="s">
        <v>26</v>
      </c>
      <c r="D14" s="55"/>
      <c r="E14" s="159">
        <f>'企業データ（このシートに記載してください）'!E14</f>
        <v>0</v>
      </c>
      <c r="F14" s="53">
        <v>3.3</v>
      </c>
      <c r="G14" s="376"/>
    </row>
    <row r="15" spans="2:7" x14ac:dyDescent="0.15">
      <c r="B15" s="53">
        <v>3.4</v>
      </c>
      <c r="C15" s="54" t="s">
        <v>29</v>
      </c>
      <c r="D15" s="55"/>
      <c r="E15" s="159">
        <f>'企業データ（このシートに記載してください）'!E15</f>
        <v>0</v>
      </c>
      <c r="F15" s="53">
        <v>3.4</v>
      </c>
      <c r="G15" s="376"/>
    </row>
    <row r="16" spans="2:7" x14ac:dyDescent="0.15">
      <c r="B16" s="53">
        <v>4</v>
      </c>
      <c r="C16" s="54" t="s">
        <v>30</v>
      </c>
      <c r="D16" s="55"/>
      <c r="E16" s="159">
        <f>'企業データ（このシートに記載してください）'!E16</f>
        <v>0</v>
      </c>
      <c r="F16" s="53">
        <v>4</v>
      </c>
      <c r="G16" s="376"/>
    </row>
    <row r="17" spans="2:7" x14ac:dyDescent="0.15">
      <c r="B17" s="56">
        <v>5</v>
      </c>
      <c r="C17" s="46" t="s">
        <v>33</v>
      </c>
      <c r="D17" s="47" t="s">
        <v>122</v>
      </c>
      <c r="E17" s="168">
        <f>'企業データ（このシートに記載してください）'!E17</f>
        <v>0</v>
      </c>
      <c r="F17" s="56">
        <v>5</v>
      </c>
      <c r="G17" s="376"/>
    </row>
    <row r="18" spans="2:7" x14ac:dyDescent="0.15">
      <c r="B18" s="57">
        <v>6</v>
      </c>
      <c r="C18" s="48" t="s">
        <v>34</v>
      </c>
      <c r="D18" s="49" t="s">
        <v>118</v>
      </c>
      <c r="E18" s="169">
        <f>'企業データ（このシートに記載してください）'!E18</f>
        <v>0</v>
      </c>
      <c r="F18" s="57">
        <v>6</v>
      </c>
      <c r="G18" s="377"/>
    </row>
    <row r="19" spans="2:7" x14ac:dyDescent="0.15">
      <c r="B19" s="13">
        <v>7</v>
      </c>
      <c r="C19" s="11" t="s">
        <v>35</v>
      </c>
      <c r="D19" s="30"/>
      <c r="E19" s="19"/>
      <c r="F19" s="13">
        <v>7</v>
      </c>
      <c r="G19" s="19"/>
    </row>
    <row r="20" spans="2:7" ht="13.5" customHeight="1" x14ac:dyDescent="0.15">
      <c r="B20" s="58">
        <v>7.1</v>
      </c>
      <c r="C20" s="38" t="s">
        <v>3</v>
      </c>
      <c r="D20" s="39"/>
      <c r="E20" s="146">
        <f>'企業データ（このシートに記載してください）'!F19</f>
        <v>0</v>
      </c>
      <c r="F20" s="58">
        <v>7.1</v>
      </c>
      <c r="G20" s="378"/>
    </row>
    <row r="21" spans="2:7" x14ac:dyDescent="0.15">
      <c r="B21" s="57">
        <v>7.2</v>
      </c>
      <c r="C21" s="42" t="s">
        <v>0</v>
      </c>
      <c r="D21" s="43"/>
      <c r="E21" s="147">
        <f>'企業データ（このシートに記載してください）'!H19</f>
        <v>0</v>
      </c>
      <c r="F21" s="57">
        <v>7.2</v>
      </c>
      <c r="G21" s="379"/>
    </row>
    <row r="22" spans="2:7" x14ac:dyDescent="0.15">
      <c r="B22" s="13">
        <v>8</v>
      </c>
      <c r="C22" s="11" t="s">
        <v>36</v>
      </c>
      <c r="D22" s="30"/>
      <c r="E22" s="2"/>
      <c r="F22" s="13">
        <v>8</v>
      </c>
      <c r="G22" s="2"/>
    </row>
    <row r="23" spans="2:7" ht="13.5" customHeight="1" x14ac:dyDescent="0.15">
      <c r="B23" s="58">
        <v>8.1</v>
      </c>
      <c r="C23" s="44" t="s">
        <v>37</v>
      </c>
      <c r="D23" s="45" t="s">
        <v>118</v>
      </c>
      <c r="E23" s="148">
        <f>'企業データ（このシートに記載してください）'!E21</f>
        <v>0</v>
      </c>
      <c r="F23" s="58">
        <v>8.1</v>
      </c>
      <c r="G23" s="380"/>
    </row>
    <row r="24" spans="2:7" x14ac:dyDescent="0.15">
      <c r="B24" s="56">
        <v>8.1999999999999993</v>
      </c>
      <c r="C24" s="46" t="s">
        <v>38</v>
      </c>
      <c r="D24" s="47" t="s">
        <v>118</v>
      </c>
      <c r="E24" s="124">
        <f>'企業データ（このシートに記載してください）'!F21</f>
        <v>0</v>
      </c>
      <c r="F24" s="56">
        <v>8.1999999999999993</v>
      </c>
      <c r="G24" s="381"/>
    </row>
    <row r="25" spans="2:7" x14ac:dyDescent="0.15">
      <c r="B25" s="56">
        <v>8.3000000000000007</v>
      </c>
      <c r="C25" s="46" t="s">
        <v>39</v>
      </c>
      <c r="D25" s="47" t="s">
        <v>118</v>
      </c>
      <c r="E25" s="124">
        <f>'企業データ（このシートに記載してください）'!G21</f>
        <v>0</v>
      </c>
      <c r="F25" s="56">
        <v>8.3000000000000007</v>
      </c>
      <c r="G25" s="381"/>
    </row>
    <row r="26" spans="2:7" x14ac:dyDescent="0.15">
      <c r="B26" s="56">
        <v>8.4</v>
      </c>
      <c r="C26" s="46" t="s">
        <v>242</v>
      </c>
      <c r="D26" s="47" t="s">
        <v>118</v>
      </c>
      <c r="E26" s="124">
        <f>'企業データ（このシートに記載してください）'!H21</f>
        <v>0</v>
      </c>
      <c r="F26" s="56">
        <v>8.4</v>
      </c>
      <c r="G26" s="381"/>
    </row>
    <row r="27" spans="2:7" x14ac:dyDescent="0.15">
      <c r="B27" s="57">
        <v>8.5</v>
      </c>
      <c r="C27" s="48" t="s">
        <v>266</v>
      </c>
      <c r="D27" s="49" t="s">
        <v>118</v>
      </c>
      <c r="E27" s="149">
        <f>'企業データ（このシートに記載してください）'!I21</f>
        <v>0</v>
      </c>
      <c r="F27" s="57">
        <v>8.5</v>
      </c>
      <c r="G27" s="382"/>
    </row>
    <row r="28" spans="2:7" x14ac:dyDescent="0.15">
      <c r="B28" s="12">
        <v>8.6</v>
      </c>
      <c r="C28" s="5" t="s">
        <v>18</v>
      </c>
      <c r="D28" s="29" t="s">
        <v>123</v>
      </c>
      <c r="E28" s="20">
        <f>'企業データ（このシートに記載してください）'!I22</f>
        <v>0</v>
      </c>
      <c r="F28" s="12">
        <v>8.6</v>
      </c>
      <c r="G28" s="20"/>
    </row>
    <row r="29" spans="2:7" x14ac:dyDescent="0.15">
      <c r="B29" s="13">
        <v>9</v>
      </c>
      <c r="C29" s="11" t="s">
        <v>40</v>
      </c>
      <c r="D29" s="30"/>
      <c r="E29" s="2"/>
      <c r="F29" s="13">
        <v>9</v>
      </c>
      <c r="G29" s="2"/>
    </row>
    <row r="30" spans="2:7" ht="13.5" customHeight="1" x14ac:dyDescent="0.15">
      <c r="B30" s="58">
        <v>9.1</v>
      </c>
      <c r="C30" s="38" t="s">
        <v>37</v>
      </c>
      <c r="D30" s="45" t="s">
        <v>118</v>
      </c>
      <c r="E30" s="199">
        <f>'企業データ（このシートに記載してください）'!E24</f>
        <v>0</v>
      </c>
      <c r="F30" s="58">
        <v>9.1</v>
      </c>
      <c r="G30" s="383"/>
    </row>
    <row r="31" spans="2:7" x14ac:dyDescent="0.15">
      <c r="B31" s="59" t="s">
        <v>44</v>
      </c>
      <c r="C31" s="60" t="s">
        <v>41</v>
      </c>
      <c r="D31" s="61" t="s">
        <v>120</v>
      </c>
      <c r="E31" s="151" t="e">
        <f>'企業データ（このシートに記載してください）'!E25</f>
        <v>#DIV/0!</v>
      </c>
      <c r="F31" s="59" t="s">
        <v>44</v>
      </c>
      <c r="G31" s="384"/>
    </row>
    <row r="32" spans="2:7" x14ac:dyDescent="0.15">
      <c r="B32" s="56">
        <v>9.1999999999999993</v>
      </c>
      <c r="C32" s="40" t="s">
        <v>38</v>
      </c>
      <c r="D32" s="41" t="s">
        <v>118</v>
      </c>
      <c r="E32" s="160">
        <f>'企業データ（このシートに記載してください）'!F24</f>
        <v>0</v>
      </c>
      <c r="F32" s="56">
        <v>9.1999999999999993</v>
      </c>
      <c r="G32" s="384"/>
    </row>
    <row r="33" spans="2:7" x14ac:dyDescent="0.15">
      <c r="B33" s="59" t="s">
        <v>45</v>
      </c>
      <c r="C33" s="60" t="s">
        <v>42</v>
      </c>
      <c r="D33" s="61" t="s">
        <v>119</v>
      </c>
      <c r="E33" s="151" t="e">
        <f>'企業データ（このシートに記載してください）'!F25</f>
        <v>#DIV/0!</v>
      </c>
      <c r="F33" s="59" t="s">
        <v>45</v>
      </c>
      <c r="G33" s="384"/>
    </row>
    <row r="34" spans="2:7" x14ac:dyDescent="0.15">
      <c r="B34" s="56">
        <v>9.3000000000000007</v>
      </c>
      <c r="C34" s="40" t="s">
        <v>39</v>
      </c>
      <c r="D34" s="41" t="s">
        <v>118</v>
      </c>
      <c r="E34" s="115">
        <f>'企業データ（このシートに記載してください）'!G24</f>
        <v>0</v>
      </c>
      <c r="F34" s="56">
        <v>9.3000000000000007</v>
      </c>
      <c r="G34" s="384"/>
    </row>
    <row r="35" spans="2:7" x14ac:dyDescent="0.15">
      <c r="B35" s="59" t="s">
        <v>46</v>
      </c>
      <c r="C35" s="60" t="s">
        <v>43</v>
      </c>
      <c r="D35" s="61" t="s">
        <v>119</v>
      </c>
      <c r="E35" s="151" t="e">
        <f>'企業データ（このシートに記載してください）'!G25</f>
        <v>#DIV/0!</v>
      </c>
      <c r="F35" s="59" t="s">
        <v>46</v>
      </c>
      <c r="G35" s="384"/>
    </row>
    <row r="36" spans="2:7" x14ac:dyDescent="0.15">
      <c r="B36" s="56">
        <v>9.4</v>
      </c>
      <c r="C36" s="40" t="s">
        <v>243</v>
      </c>
      <c r="D36" s="41" t="s">
        <v>118</v>
      </c>
      <c r="E36" s="115">
        <f>'企業データ（このシートに記載してください）'!H24</f>
        <v>0</v>
      </c>
      <c r="F36" s="56">
        <v>9.4</v>
      </c>
      <c r="G36" s="384"/>
    </row>
    <row r="37" spans="2:7" x14ac:dyDescent="0.15">
      <c r="B37" s="59" t="s">
        <v>47</v>
      </c>
      <c r="C37" s="60" t="s">
        <v>244</v>
      </c>
      <c r="D37" s="61" t="s">
        <v>119</v>
      </c>
      <c r="E37" s="151" t="e">
        <f>'企業データ（このシートに記載してください）'!H25</f>
        <v>#DIV/0!</v>
      </c>
      <c r="F37" s="59" t="s">
        <v>47</v>
      </c>
      <c r="G37" s="384"/>
    </row>
    <row r="38" spans="2:7" x14ac:dyDescent="0.15">
      <c r="B38" s="56">
        <v>9.5</v>
      </c>
      <c r="C38" s="46" t="s">
        <v>267</v>
      </c>
      <c r="D38" s="41" t="s">
        <v>118</v>
      </c>
      <c r="E38" s="160">
        <f>'企業データ（このシートに記載してください）'!I24</f>
        <v>0</v>
      </c>
      <c r="F38" s="56">
        <v>9.5</v>
      </c>
      <c r="G38" s="384"/>
    </row>
    <row r="39" spans="2:7" x14ac:dyDescent="0.15">
      <c r="B39" s="62" t="s">
        <v>48</v>
      </c>
      <c r="C39" s="63" t="s">
        <v>268</v>
      </c>
      <c r="D39" s="64" t="s">
        <v>119</v>
      </c>
      <c r="E39" s="116" t="e">
        <f>'企業データ（このシートに記載してください）'!I25</f>
        <v>#DIV/0!</v>
      </c>
      <c r="F39" s="62" t="s">
        <v>48</v>
      </c>
      <c r="G39" s="385"/>
    </row>
    <row r="40" spans="2:7" x14ac:dyDescent="0.15">
      <c r="B40" s="13">
        <v>10</v>
      </c>
      <c r="C40" s="11" t="s">
        <v>49</v>
      </c>
      <c r="D40" s="30"/>
      <c r="E40" s="19"/>
      <c r="F40" s="13">
        <v>10</v>
      </c>
      <c r="G40" s="19"/>
    </row>
    <row r="41" spans="2:7" ht="13.5" customHeight="1" x14ac:dyDescent="0.15">
      <c r="B41" s="58">
        <v>10.1</v>
      </c>
      <c r="C41" s="44" t="s">
        <v>55</v>
      </c>
      <c r="D41" s="45" t="s">
        <v>124</v>
      </c>
      <c r="E41" s="150">
        <f>'企業データ（このシートに記載してください）'!E27</f>
        <v>0</v>
      </c>
      <c r="F41" s="58">
        <v>10.1</v>
      </c>
      <c r="G41" s="383"/>
    </row>
    <row r="42" spans="2:7" x14ac:dyDescent="0.15">
      <c r="B42" s="65" t="s">
        <v>50</v>
      </c>
      <c r="C42" s="46" t="s">
        <v>56</v>
      </c>
      <c r="D42" s="47" t="s">
        <v>124</v>
      </c>
      <c r="E42" s="115">
        <f>'企業データ（このシートに記載してください）'!E28</f>
        <v>0</v>
      </c>
      <c r="F42" s="65" t="s">
        <v>50</v>
      </c>
      <c r="G42" s="384"/>
    </row>
    <row r="43" spans="2:7" x14ac:dyDescent="0.15">
      <c r="B43" s="56">
        <v>10.199999999999999</v>
      </c>
      <c r="C43" s="46" t="s">
        <v>57</v>
      </c>
      <c r="D43" s="47" t="s">
        <v>124</v>
      </c>
      <c r="E43" s="115">
        <f>'企業データ（このシートに記載してください）'!F27</f>
        <v>0</v>
      </c>
      <c r="F43" s="56">
        <v>10.199999999999999</v>
      </c>
      <c r="G43" s="384"/>
    </row>
    <row r="44" spans="2:7" x14ac:dyDescent="0.15">
      <c r="B44" s="65" t="s">
        <v>51</v>
      </c>
      <c r="C44" s="46" t="s">
        <v>58</v>
      </c>
      <c r="D44" s="47" t="s">
        <v>124</v>
      </c>
      <c r="E44" s="115">
        <f>'企業データ（このシートに記載してください）'!F28</f>
        <v>0</v>
      </c>
      <c r="F44" s="65" t="s">
        <v>51</v>
      </c>
      <c r="G44" s="384"/>
    </row>
    <row r="45" spans="2:7" x14ac:dyDescent="0.15">
      <c r="B45" s="56">
        <v>10.3</v>
      </c>
      <c r="C45" s="46" t="s">
        <v>59</v>
      </c>
      <c r="D45" s="47" t="s">
        <v>124</v>
      </c>
      <c r="E45" s="115">
        <f>'企業データ（このシートに記載してください）'!G27</f>
        <v>0</v>
      </c>
      <c r="F45" s="56">
        <v>10.3</v>
      </c>
      <c r="G45" s="384"/>
    </row>
    <row r="46" spans="2:7" x14ac:dyDescent="0.15">
      <c r="B46" s="65" t="s">
        <v>52</v>
      </c>
      <c r="C46" s="46" t="s">
        <v>60</v>
      </c>
      <c r="D46" s="47" t="s">
        <v>124</v>
      </c>
      <c r="E46" s="115">
        <f>'企業データ（このシートに記載してください）'!G28</f>
        <v>0</v>
      </c>
      <c r="F46" s="65" t="s">
        <v>52</v>
      </c>
      <c r="G46" s="384"/>
    </row>
    <row r="47" spans="2:7" x14ac:dyDescent="0.15">
      <c r="B47" s="56">
        <v>10.4</v>
      </c>
      <c r="C47" s="46" t="s">
        <v>245</v>
      </c>
      <c r="D47" s="47" t="s">
        <v>124</v>
      </c>
      <c r="E47" s="115">
        <f>'企業データ（このシートに記載してください）'!H27</f>
        <v>0</v>
      </c>
      <c r="F47" s="56">
        <v>10.4</v>
      </c>
      <c r="G47" s="384"/>
    </row>
    <row r="48" spans="2:7" x14ac:dyDescent="0.15">
      <c r="B48" s="65" t="s">
        <v>53</v>
      </c>
      <c r="C48" s="46" t="s">
        <v>246</v>
      </c>
      <c r="D48" s="47" t="s">
        <v>124</v>
      </c>
      <c r="E48" s="115">
        <f>'企業データ（このシートに記載してください）'!H28</f>
        <v>0</v>
      </c>
      <c r="F48" s="65" t="s">
        <v>53</v>
      </c>
      <c r="G48" s="384"/>
    </row>
    <row r="49" spans="2:7" x14ac:dyDescent="0.15">
      <c r="B49" s="56">
        <v>10.5</v>
      </c>
      <c r="C49" s="46" t="s">
        <v>269</v>
      </c>
      <c r="D49" s="47" t="s">
        <v>124</v>
      </c>
      <c r="E49" s="115">
        <f>'企業データ（このシートに記載してください）'!I27</f>
        <v>0</v>
      </c>
      <c r="F49" s="56">
        <v>10.5</v>
      </c>
      <c r="G49" s="384"/>
    </row>
    <row r="50" spans="2:7" x14ac:dyDescent="0.15">
      <c r="B50" s="66" t="s">
        <v>54</v>
      </c>
      <c r="C50" s="48" t="s">
        <v>270</v>
      </c>
      <c r="D50" s="49" t="s">
        <v>124</v>
      </c>
      <c r="E50" s="117">
        <f>'企業データ（このシートに記載してください）'!I28</f>
        <v>0</v>
      </c>
      <c r="F50" s="66" t="s">
        <v>54</v>
      </c>
      <c r="G50" s="385"/>
    </row>
    <row r="51" spans="2:7" x14ac:dyDescent="0.15">
      <c r="B51" s="13">
        <v>11</v>
      </c>
      <c r="C51" s="11" t="s">
        <v>61</v>
      </c>
      <c r="D51" s="30"/>
      <c r="E51" s="19"/>
      <c r="F51" s="13">
        <v>11</v>
      </c>
      <c r="G51" s="19"/>
    </row>
    <row r="52" spans="2:7" ht="13.5" customHeight="1" x14ac:dyDescent="0.15">
      <c r="B52" s="58">
        <v>11.1</v>
      </c>
      <c r="C52" s="38" t="s">
        <v>4</v>
      </c>
      <c r="D52" s="39"/>
      <c r="E52" s="146">
        <f>'企業データ（このシートに記載してください）'!F29</f>
        <v>0</v>
      </c>
      <c r="F52" s="58">
        <v>11.1</v>
      </c>
      <c r="G52" s="378"/>
    </row>
    <row r="53" spans="2:7" x14ac:dyDescent="0.15">
      <c r="B53" s="56">
        <v>11.2</v>
      </c>
      <c r="C53" s="40" t="s">
        <v>5</v>
      </c>
      <c r="D53" s="41"/>
      <c r="E53" s="152">
        <f>'企業データ（このシートに記載してください）'!H29</f>
        <v>0</v>
      </c>
      <c r="F53" s="56">
        <v>11.2</v>
      </c>
      <c r="G53" s="392"/>
    </row>
    <row r="54" spans="2:7" x14ac:dyDescent="0.15">
      <c r="B54" s="57">
        <v>11.3</v>
      </c>
      <c r="C54" s="48" t="s">
        <v>62</v>
      </c>
      <c r="D54" s="49"/>
      <c r="E54" s="147">
        <f>'企業データ（このシートに記載してください）'!E30</f>
        <v>0</v>
      </c>
      <c r="F54" s="57">
        <v>11.3</v>
      </c>
      <c r="G54" s="379"/>
    </row>
    <row r="55" spans="2:7" x14ac:dyDescent="0.15">
      <c r="B55" s="13">
        <v>12</v>
      </c>
      <c r="C55" s="11" t="s">
        <v>63</v>
      </c>
      <c r="D55" s="30"/>
      <c r="E55" s="19"/>
      <c r="F55" s="13">
        <v>12</v>
      </c>
      <c r="G55" s="19"/>
    </row>
    <row r="56" spans="2:7" ht="13.5" customHeight="1" x14ac:dyDescent="0.15">
      <c r="B56" s="58">
        <v>12.1</v>
      </c>
      <c r="C56" s="38" t="s">
        <v>4</v>
      </c>
      <c r="D56" s="39"/>
      <c r="E56" s="146">
        <f>'企業データ（このシートに記載してください）'!F31</f>
        <v>0</v>
      </c>
      <c r="F56" s="58">
        <v>12.1</v>
      </c>
      <c r="G56" s="393"/>
    </row>
    <row r="57" spans="2:7" x14ac:dyDescent="0.15">
      <c r="B57" s="56">
        <v>12.2</v>
      </c>
      <c r="C57" s="40" t="s">
        <v>5</v>
      </c>
      <c r="D57" s="41"/>
      <c r="E57" s="152">
        <f>'企業データ（このシートに記載してください）'!H31</f>
        <v>0</v>
      </c>
      <c r="F57" s="56">
        <v>12.2</v>
      </c>
      <c r="G57" s="394"/>
    </row>
    <row r="58" spans="2:7" x14ac:dyDescent="0.15">
      <c r="B58" s="56">
        <v>12.3</v>
      </c>
      <c r="C58" s="46" t="s">
        <v>64</v>
      </c>
      <c r="D58" s="47"/>
      <c r="E58" s="152">
        <f>'企業データ（このシートに記載してください）'!E32</f>
        <v>0</v>
      </c>
      <c r="F58" s="56">
        <v>12.3</v>
      </c>
      <c r="G58" s="394"/>
    </row>
    <row r="59" spans="2:7" x14ac:dyDescent="0.15">
      <c r="B59" s="57">
        <v>12.4</v>
      </c>
      <c r="C59" s="48" t="s">
        <v>65</v>
      </c>
      <c r="D59" s="49"/>
      <c r="E59" s="147">
        <f>'企業データ（このシートに記載してください）'!E33</f>
        <v>0</v>
      </c>
      <c r="F59" s="57">
        <v>12.4</v>
      </c>
      <c r="G59" s="395"/>
    </row>
    <row r="60" spans="2:7" x14ac:dyDescent="0.15">
      <c r="B60" s="13">
        <v>13</v>
      </c>
      <c r="C60" s="11" t="s">
        <v>66</v>
      </c>
      <c r="D60" s="30"/>
      <c r="E60" s="19"/>
      <c r="F60" s="13">
        <v>13</v>
      </c>
      <c r="G60" s="19"/>
    </row>
    <row r="61" spans="2:7" ht="13.5" customHeight="1" x14ac:dyDescent="0.15">
      <c r="B61" s="58">
        <v>13.1</v>
      </c>
      <c r="C61" s="38" t="s">
        <v>1</v>
      </c>
      <c r="D61" s="39"/>
      <c r="E61" s="146">
        <f>'企業データ（このシートに記載してください）'!F34</f>
        <v>0</v>
      </c>
      <c r="F61" s="58">
        <v>13.1</v>
      </c>
      <c r="G61" s="378"/>
    </row>
    <row r="62" spans="2:7" x14ac:dyDescent="0.15">
      <c r="B62" s="57">
        <v>13.2</v>
      </c>
      <c r="C62" s="42" t="s">
        <v>2</v>
      </c>
      <c r="D62" s="43"/>
      <c r="E62" s="147">
        <f>'企業データ（このシートに記載してください）'!H34</f>
        <v>0</v>
      </c>
      <c r="F62" s="57">
        <v>13.2</v>
      </c>
      <c r="G62" s="379"/>
    </row>
    <row r="63" spans="2:7" x14ac:dyDescent="0.15">
      <c r="B63" s="13">
        <v>14</v>
      </c>
      <c r="C63" s="11" t="s">
        <v>67</v>
      </c>
      <c r="D63" s="30"/>
      <c r="E63" s="19"/>
      <c r="F63" s="13">
        <v>14</v>
      </c>
      <c r="G63" s="19"/>
    </row>
    <row r="64" spans="2:7" ht="13.5" customHeight="1" x14ac:dyDescent="0.15">
      <c r="B64" s="58">
        <v>14.1</v>
      </c>
      <c r="C64" s="44" t="s">
        <v>126</v>
      </c>
      <c r="D64" s="39"/>
      <c r="E64" s="143">
        <f>'企業データ（このシートに記載してください）'!H35</f>
        <v>0</v>
      </c>
      <c r="F64" s="58">
        <v>14.1</v>
      </c>
      <c r="G64" s="389"/>
    </row>
    <row r="65" spans="2:7" x14ac:dyDescent="0.15">
      <c r="B65" s="56">
        <v>14.2</v>
      </c>
      <c r="C65" s="46" t="s">
        <v>171</v>
      </c>
      <c r="D65" s="41"/>
      <c r="E65" s="144">
        <f>'企業データ（このシートに記載してください）'!H36</f>
        <v>0</v>
      </c>
      <c r="F65" s="56">
        <v>14.2</v>
      </c>
      <c r="G65" s="390"/>
    </row>
    <row r="66" spans="2:7" x14ac:dyDescent="0.15">
      <c r="B66" s="56">
        <v>14.3</v>
      </c>
      <c r="C66" s="46" t="s">
        <v>172</v>
      </c>
      <c r="D66" s="41"/>
      <c r="E66" s="144">
        <f>'企業データ（このシートに記載してください）'!H37</f>
        <v>0</v>
      </c>
      <c r="F66" s="56">
        <v>14.3</v>
      </c>
      <c r="G66" s="390"/>
    </row>
    <row r="67" spans="2:7" x14ac:dyDescent="0.15">
      <c r="B67" s="57">
        <v>14.4</v>
      </c>
      <c r="C67" s="48" t="s">
        <v>127</v>
      </c>
      <c r="D67" s="43"/>
      <c r="E67" s="145">
        <f>'企業データ（このシートに記載してください）'!H38</f>
        <v>0</v>
      </c>
      <c r="F67" s="57">
        <v>14.4</v>
      </c>
      <c r="G67" s="391"/>
    </row>
    <row r="68" spans="2:7" x14ac:dyDescent="0.15">
      <c r="B68" s="13">
        <v>15</v>
      </c>
      <c r="C68" s="11" t="s">
        <v>68</v>
      </c>
      <c r="D68" s="30"/>
      <c r="E68" s="19"/>
      <c r="F68" s="13">
        <v>15</v>
      </c>
      <c r="G68" s="19"/>
    </row>
    <row r="69" spans="2:7" ht="13.5" customHeight="1" x14ac:dyDescent="0.15">
      <c r="B69" s="58">
        <v>15.1</v>
      </c>
      <c r="C69" s="44" t="s">
        <v>37</v>
      </c>
      <c r="D69" s="45" t="s">
        <v>124</v>
      </c>
      <c r="E69" s="153">
        <f>'企業データ（このシートに記載してください）'!E40</f>
        <v>0</v>
      </c>
      <c r="F69" s="58">
        <v>15.1</v>
      </c>
      <c r="G69" s="386"/>
    </row>
    <row r="70" spans="2:7" x14ac:dyDescent="0.15">
      <c r="B70" s="56">
        <v>15.2</v>
      </c>
      <c r="C70" s="46" t="s">
        <v>38</v>
      </c>
      <c r="D70" s="47" t="s">
        <v>124</v>
      </c>
      <c r="E70" s="119">
        <f>'企業データ（このシートに記載してください）'!F40</f>
        <v>0</v>
      </c>
      <c r="F70" s="56">
        <v>15.2</v>
      </c>
      <c r="G70" s="387"/>
    </row>
    <row r="71" spans="2:7" x14ac:dyDescent="0.15">
      <c r="B71" s="56">
        <v>15.3</v>
      </c>
      <c r="C71" s="46" t="s">
        <v>39</v>
      </c>
      <c r="D71" s="47" t="s">
        <v>124</v>
      </c>
      <c r="E71" s="119">
        <f>'企業データ（このシートに記載してください）'!G40</f>
        <v>0</v>
      </c>
      <c r="F71" s="56">
        <v>15.3</v>
      </c>
      <c r="G71" s="387"/>
    </row>
    <row r="72" spans="2:7" x14ac:dyDescent="0.15">
      <c r="B72" s="56">
        <v>15.4</v>
      </c>
      <c r="C72" s="46" t="s">
        <v>242</v>
      </c>
      <c r="D72" s="47" t="s">
        <v>124</v>
      </c>
      <c r="E72" s="119">
        <f>'企業データ（このシートに記載してください）'!H40</f>
        <v>0</v>
      </c>
      <c r="F72" s="56">
        <v>15.4</v>
      </c>
      <c r="G72" s="387"/>
    </row>
    <row r="73" spans="2:7" x14ac:dyDescent="0.15">
      <c r="B73" s="57">
        <v>15.5</v>
      </c>
      <c r="C73" s="48" t="s">
        <v>266</v>
      </c>
      <c r="D73" s="49" t="s">
        <v>124</v>
      </c>
      <c r="E73" s="118">
        <f>'企業データ（このシートに記載してください）'!I40</f>
        <v>0</v>
      </c>
      <c r="F73" s="57">
        <v>15.5</v>
      </c>
      <c r="G73" s="388"/>
    </row>
    <row r="74" spans="2:7" x14ac:dyDescent="0.15">
      <c r="B74" s="25">
        <v>16</v>
      </c>
      <c r="C74" s="26" t="s">
        <v>132</v>
      </c>
      <c r="D74" s="32"/>
      <c r="E74" s="154"/>
      <c r="F74" s="25">
        <v>16</v>
      </c>
      <c r="G74" s="27"/>
    </row>
    <row r="75" spans="2:7" x14ac:dyDescent="0.15">
      <c r="B75" s="15">
        <v>16</v>
      </c>
      <c r="C75" s="14" t="s">
        <v>99</v>
      </c>
      <c r="D75" s="31"/>
      <c r="E75" s="196">
        <f>'企業データ（このシートに記載してください）'!E41</f>
        <v>0</v>
      </c>
      <c r="F75" s="15">
        <v>16</v>
      </c>
      <c r="G75" s="22"/>
    </row>
    <row r="76" spans="2:7" ht="13.5" customHeight="1" x14ac:dyDescent="0.15">
      <c r="B76" s="58">
        <v>16.100000000000001</v>
      </c>
      <c r="C76" s="44" t="s">
        <v>100</v>
      </c>
      <c r="D76" s="45"/>
      <c r="E76" s="197">
        <f>'企業データ（このシートに記載してください）'!E42</f>
        <v>0</v>
      </c>
      <c r="F76" s="58">
        <v>16.100000000000001</v>
      </c>
      <c r="G76" s="386"/>
    </row>
    <row r="77" spans="2:7" x14ac:dyDescent="0.15">
      <c r="B77" s="65" t="s">
        <v>209</v>
      </c>
      <c r="C77" s="46" t="s">
        <v>103</v>
      </c>
      <c r="D77" s="47" t="s">
        <v>120</v>
      </c>
      <c r="E77" s="119">
        <f>'企業データ（このシートに記載してください）'!I42</f>
        <v>0</v>
      </c>
      <c r="F77" s="65" t="s">
        <v>209</v>
      </c>
      <c r="G77" s="387"/>
    </row>
    <row r="78" spans="2:7" x14ac:dyDescent="0.15">
      <c r="B78" s="56">
        <v>16.2</v>
      </c>
      <c r="C78" s="46" t="s">
        <v>101</v>
      </c>
      <c r="D78" s="47"/>
      <c r="E78" s="198">
        <f>'企業データ（このシートに記載してください）'!E43</f>
        <v>0</v>
      </c>
      <c r="F78" s="56">
        <v>16.2</v>
      </c>
      <c r="G78" s="387"/>
    </row>
    <row r="79" spans="2:7" x14ac:dyDescent="0.15">
      <c r="B79" s="65" t="s">
        <v>210</v>
      </c>
      <c r="C79" s="46" t="s">
        <v>103</v>
      </c>
      <c r="D79" s="47" t="s">
        <v>120</v>
      </c>
      <c r="E79" s="119">
        <f>'企業データ（このシートに記載してください）'!I43</f>
        <v>0</v>
      </c>
      <c r="F79" s="65" t="s">
        <v>210</v>
      </c>
      <c r="G79" s="387"/>
    </row>
    <row r="80" spans="2:7" x14ac:dyDescent="0.15">
      <c r="B80" s="56">
        <v>16.3</v>
      </c>
      <c r="C80" s="46" t="s">
        <v>102</v>
      </c>
      <c r="D80" s="47"/>
      <c r="E80" s="198">
        <f>'企業データ（このシートに記載してください）'!E44</f>
        <v>0</v>
      </c>
      <c r="F80" s="56">
        <v>16.3</v>
      </c>
      <c r="G80" s="387"/>
    </row>
    <row r="81" spans="2:7" x14ac:dyDescent="0.15">
      <c r="B81" s="65" t="s">
        <v>211</v>
      </c>
      <c r="C81" s="46" t="s">
        <v>103</v>
      </c>
      <c r="D81" s="47" t="s">
        <v>120</v>
      </c>
      <c r="E81" s="119">
        <f>'企業データ（このシートに記載してください）'!I44</f>
        <v>0</v>
      </c>
      <c r="F81" s="65" t="s">
        <v>211</v>
      </c>
      <c r="G81" s="387"/>
    </row>
    <row r="82" spans="2:7" x14ac:dyDescent="0.15">
      <c r="B82" s="57">
        <v>16.399999999999999</v>
      </c>
      <c r="C82" s="48" t="s">
        <v>104</v>
      </c>
      <c r="D82" s="49" t="s">
        <v>120</v>
      </c>
      <c r="E82" s="118" t="str">
        <f>'企業データ（このシートに記載してください）'!I45</f>
        <v xml:space="preserve"> </v>
      </c>
      <c r="F82" s="57">
        <v>16.399999999999999</v>
      </c>
      <c r="G82" s="388"/>
    </row>
    <row r="83" spans="2:7" ht="13.5" customHeight="1" x14ac:dyDescent="0.15">
      <c r="B83" s="176">
        <v>17</v>
      </c>
      <c r="C83" s="6" t="s">
        <v>133</v>
      </c>
      <c r="D83" s="33"/>
      <c r="E83" s="2"/>
      <c r="F83" s="176">
        <v>17</v>
      </c>
      <c r="G83" s="28"/>
    </row>
    <row r="84" spans="2:7" ht="13.5" customHeight="1" x14ac:dyDescent="0.15">
      <c r="B84" s="170" t="s">
        <v>325</v>
      </c>
      <c r="C84" s="44" t="s">
        <v>69</v>
      </c>
      <c r="D84" s="45" t="s">
        <v>130</v>
      </c>
      <c r="E84" s="120">
        <f>'企業データ（このシートに記載してください）'!E47</f>
        <v>0</v>
      </c>
      <c r="F84" s="170" t="s">
        <v>325</v>
      </c>
      <c r="G84" s="399"/>
    </row>
    <row r="85" spans="2:7" x14ac:dyDescent="0.15">
      <c r="B85" s="170" t="s">
        <v>326</v>
      </c>
      <c r="C85" s="46" t="s">
        <v>70</v>
      </c>
      <c r="D85" s="47" t="s">
        <v>130</v>
      </c>
      <c r="E85" s="121">
        <f>'企業データ（このシートに記載してください）'!E48</f>
        <v>0</v>
      </c>
      <c r="F85" s="170" t="s">
        <v>326</v>
      </c>
      <c r="G85" s="400"/>
    </row>
    <row r="86" spans="2:7" x14ac:dyDescent="0.15">
      <c r="B86" s="170" t="s">
        <v>327</v>
      </c>
      <c r="C86" s="46" t="s">
        <v>71</v>
      </c>
      <c r="D86" s="47" t="s">
        <v>130</v>
      </c>
      <c r="E86" s="121">
        <f>'企業データ（このシートに記載してください）'!E49</f>
        <v>0</v>
      </c>
      <c r="F86" s="170" t="s">
        <v>327</v>
      </c>
      <c r="G86" s="400"/>
    </row>
    <row r="87" spans="2:7" x14ac:dyDescent="0.15">
      <c r="B87" s="170" t="s">
        <v>328</v>
      </c>
      <c r="C87" s="46" t="s">
        <v>72</v>
      </c>
      <c r="D87" s="47" t="s">
        <v>130</v>
      </c>
      <c r="E87" s="121">
        <f>'企業データ（このシートに記載してください）'!E50</f>
        <v>0</v>
      </c>
      <c r="F87" s="170" t="s">
        <v>328</v>
      </c>
      <c r="G87" s="400"/>
    </row>
    <row r="88" spans="2:7" x14ac:dyDescent="0.15">
      <c r="B88" s="170" t="s">
        <v>329</v>
      </c>
      <c r="C88" s="46" t="s">
        <v>73</v>
      </c>
      <c r="D88" s="47" t="s">
        <v>130</v>
      </c>
      <c r="E88" s="121">
        <f>'企業データ（このシートに記載してください）'!E51</f>
        <v>0</v>
      </c>
      <c r="F88" s="170" t="s">
        <v>329</v>
      </c>
      <c r="G88" s="400"/>
    </row>
    <row r="89" spans="2:7" x14ac:dyDescent="0.15">
      <c r="B89" s="170" t="s">
        <v>330</v>
      </c>
      <c r="C89" s="46" t="s">
        <v>74</v>
      </c>
      <c r="D89" s="47" t="s">
        <v>130</v>
      </c>
      <c r="E89" s="121">
        <f>'企業データ（このシートに記載してください）'!E52</f>
        <v>0</v>
      </c>
      <c r="F89" s="170" t="s">
        <v>330</v>
      </c>
      <c r="G89" s="400"/>
    </row>
    <row r="90" spans="2:7" x14ac:dyDescent="0.15">
      <c r="B90" s="170" t="s">
        <v>331</v>
      </c>
      <c r="C90" s="46" t="s">
        <v>75</v>
      </c>
      <c r="D90" s="47" t="s">
        <v>130</v>
      </c>
      <c r="E90" s="121">
        <f>'企業データ（このシートに記載してください）'!E53</f>
        <v>0</v>
      </c>
      <c r="F90" s="170" t="s">
        <v>331</v>
      </c>
      <c r="G90" s="400"/>
    </row>
    <row r="91" spans="2:7" x14ac:dyDescent="0.15">
      <c r="B91" s="170" t="s">
        <v>332</v>
      </c>
      <c r="C91" s="46" t="s">
        <v>76</v>
      </c>
      <c r="D91" s="47" t="s">
        <v>130</v>
      </c>
      <c r="E91" s="121">
        <f>'企業データ（このシートに記載してください）'!E54</f>
        <v>0</v>
      </c>
      <c r="F91" s="170" t="s">
        <v>332</v>
      </c>
      <c r="G91" s="400"/>
    </row>
    <row r="92" spans="2:7" x14ac:dyDescent="0.15">
      <c r="B92" s="170" t="s">
        <v>333</v>
      </c>
      <c r="C92" s="48" t="s">
        <v>77</v>
      </c>
      <c r="D92" s="49" t="s">
        <v>130</v>
      </c>
      <c r="E92" s="122">
        <f>'企業データ（このシートに記載してください）'!E55</f>
        <v>0</v>
      </c>
      <c r="F92" s="170" t="s">
        <v>333</v>
      </c>
      <c r="G92" s="400"/>
    </row>
    <row r="93" spans="2:7" x14ac:dyDescent="0.15">
      <c r="B93" s="171" t="s">
        <v>334</v>
      </c>
      <c r="C93" s="10" t="s">
        <v>78</v>
      </c>
      <c r="D93" s="29" t="s">
        <v>130</v>
      </c>
      <c r="E93" s="123">
        <f>'企業データ（このシートに記載してください）'!E56</f>
        <v>0</v>
      </c>
      <c r="F93" s="171" t="s">
        <v>334</v>
      </c>
      <c r="G93" s="400"/>
    </row>
    <row r="94" spans="2:7" x14ac:dyDescent="0.15">
      <c r="B94" s="170" t="s">
        <v>335</v>
      </c>
      <c r="C94" s="38" t="s">
        <v>79</v>
      </c>
      <c r="D94" s="39" t="s">
        <v>130</v>
      </c>
      <c r="E94" s="120">
        <f>'企業データ（このシートに記載してください）'!F47</f>
        <v>0</v>
      </c>
      <c r="F94" s="170" t="s">
        <v>335</v>
      </c>
      <c r="G94" s="400"/>
    </row>
    <row r="95" spans="2:7" x14ac:dyDescent="0.15">
      <c r="B95" s="170" t="s">
        <v>336</v>
      </c>
      <c r="C95" s="40" t="s">
        <v>80</v>
      </c>
      <c r="D95" s="41" t="s">
        <v>130</v>
      </c>
      <c r="E95" s="121">
        <f>'企業データ（このシートに記載してください）'!F48</f>
        <v>0</v>
      </c>
      <c r="F95" s="170" t="s">
        <v>336</v>
      </c>
      <c r="G95" s="400"/>
    </row>
    <row r="96" spans="2:7" x14ac:dyDescent="0.15">
      <c r="B96" s="170" t="s">
        <v>337</v>
      </c>
      <c r="C96" s="40" t="s">
        <v>81</v>
      </c>
      <c r="D96" s="41" t="s">
        <v>130</v>
      </c>
      <c r="E96" s="121">
        <f>'企業データ（このシートに記載してください）'!F49</f>
        <v>0</v>
      </c>
      <c r="F96" s="170" t="s">
        <v>337</v>
      </c>
      <c r="G96" s="400"/>
    </row>
    <row r="97" spans="2:7" x14ac:dyDescent="0.15">
      <c r="B97" s="170" t="s">
        <v>338</v>
      </c>
      <c r="C97" s="40" t="s">
        <v>82</v>
      </c>
      <c r="D97" s="41" t="s">
        <v>130</v>
      </c>
      <c r="E97" s="121">
        <f>'企業データ（このシートに記載してください）'!F50</f>
        <v>0</v>
      </c>
      <c r="F97" s="170" t="s">
        <v>338</v>
      </c>
      <c r="G97" s="400"/>
    </row>
    <row r="98" spans="2:7" x14ac:dyDescent="0.15">
      <c r="B98" s="170" t="s">
        <v>339</v>
      </c>
      <c r="C98" s="40" t="s">
        <v>83</v>
      </c>
      <c r="D98" s="41" t="s">
        <v>130</v>
      </c>
      <c r="E98" s="121">
        <f>'企業データ（このシートに記載してください）'!F51</f>
        <v>0</v>
      </c>
      <c r="F98" s="170" t="s">
        <v>339</v>
      </c>
      <c r="G98" s="400"/>
    </row>
    <row r="99" spans="2:7" x14ac:dyDescent="0.15">
      <c r="B99" s="170" t="s">
        <v>340</v>
      </c>
      <c r="C99" s="40" t="s">
        <v>84</v>
      </c>
      <c r="D99" s="41" t="s">
        <v>130</v>
      </c>
      <c r="E99" s="121">
        <f>'企業データ（このシートに記載してください）'!F52</f>
        <v>0</v>
      </c>
      <c r="F99" s="170" t="s">
        <v>340</v>
      </c>
      <c r="G99" s="400"/>
    </row>
    <row r="100" spans="2:7" x14ac:dyDescent="0.15">
      <c r="B100" s="170" t="s">
        <v>341</v>
      </c>
      <c r="C100" s="40" t="s">
        <v>85</v>
      </c>
      <c r="D100" s="41" t="s">
        <v>130</v>
      </c>
      <c r="E100" s="121">
        <f>'企業データ（このシートに記載してください）'!F53</f>
        <v>0</v>
      </c>
      <c r="F100" s="170" t="s">
        <v>341</v>
      </c>
      <c r="G100" s="400"/>
    </row>
    <row r="101" spans="2:7" x14ac:dyDescent="0.15">
      <c r="B101" s="170" t="s">
        <v>342</v>
      </c>
      <c r="C101" s="40" t="s">
        <v>86</v>
      </c>
      <c r="D101" s="41" t="s">
        <v>130</v>
      </c>
      <c r="E101" s="121">
        <f>'企業データ（このシートに記載してください）'!F54</f>
        <v>0</v>
      </c>
      <c r="F101" s="170" t="s">
        <v>342</v>
      </c>
      <c r="G101" s="400"/>
    </row>
    <row r="102" spans="2:7" x14ac:dyDescent="0.15">
      <c r="B102" s="170" t="s">
        <v>343</v>
      </c>
      <c r="C102" s="42" t="s">
        <v>87</v>
      </c>
      <c r="D102" s="43" t="s">
        <v>130</v>
      </c>
      <c r="E102" s="122">
        <f>'企業データ（このシートに記載してください）'!F55</f>
        <v>0</v>
      </c>
      <c r="F102" s="170" t="s">
        <v>343</v>
      </c>
      <c r="G102" s="400"/>
    </row>
    <row r="103" spans="2:7" x14ac:dyDescent="0.15">
      <c r="B103" s="171" t="s">
        <v>344</v>
      </c>
      <c r="C103" s="5" t="s">
        <v>88</v>
      </c>
      <c r="D103" s="34" t="s">
        <v>130</v>
      </c>
      <c r="E103" s="123">
        <f>'企業データ（このシートに記載してください）'!F56</f>
        <v>0</v>
      </c>
      <c r="F103" s="171" t="s">
        <v>344</v>
      </c>
      <c r="G103" s="400"/>
    </row>
    <row r="104" spans="2:7" x14ac:dyDescent="0.15">
      <c r="B104" s="170" t="s">
        <v>345</v>
      </c>
      <c r="C104" s="38" t="s">
        <v>89</v>
      </c>
      <c r="D104" s="39" t="s">
        <v>130</v>
      </c>
      <c r="E104" s="120">
        <f>'企業データ（このシートに記載してください）'!G47</f>
        <v>0</v>
      </c>
      <c r="F104" s="170" t="s">
        <v>345</v>
      </c>
      <c r="G104" s="400"/>
    </row>
    <row r="105" spans="2:7" x14ac:dyDescent="0.15">
      <c r="B105" s="170" t="s">
        <v>346</v>
      </c>
      <c r="C105" s="40" t="s">
        <v>90</v>
      </c>
      <c r="D105" s="41" t="s">
        <v>130</v>
      </c>
      <c r="E105" s="121">
        <f>'企業データ（このシートに記載してください）'!G48</f>
        <v>0</v>
      </c>
      <c r="F105" s="170" t="s">
        <v>346</v>
      </c>
      <c r="G105" s="400"/>
    </row>
    <row r="106" spans="2:7" x14ac:dyDescent="0.15">
      <c r="B106" s="170" t="s">
        <v>347</v>
      </c>
      <c r="C106" s="40" t="s">
        <v>91</v>
      </c>
      <c r="D106" s="41" t="s">
        <v>130</v>
      </c>
      <c r="E106" s="121">
        <f>'企業データ（このシートに記載してください）'!G49</f>
        <v>0</v>
      </c>
      <c r="F106" s="170" t="s">
        <v>347</v>
      </c>
      <c r="G106" s="400"/>
    </row>
    <row r="107" spans="2:7" x14ac:dyDescent="0.15">
      <c r="B107" s="170" t="s">
        <v>348</v>
      </c>
      <c r="C107" s="40" t="s">
        <v>92</v>
      </c>
      <c r="D107" s="41" t="s">
        <v>130</v>
      </c>
      <c r="E107" s="121">
        <f>'企業データ（このシートに記載してください）'!G50</f>
        <v>0</v>
      </c>
      <c r="F107" s="170" t="s">
        <v>348</v>
      </c>
      <c r="G107" s="400"/>
    </row>
    <row r="108" spans="2:7" x14ac:dyDescent="0.15">
      <c r="B108" s="170" t="s">
        <v>349</v>
      </c>
      <c r="C108" s="40" t="s">
        <v>93</v>
      </c>
      <c r="D108" s="41" t="s">
        <v>130</v>
      </c>
      <c r="E108" s="121">
        <f>'企業データ（このシートに記載してください）'!G51</f>
        <v>0</v>
      </c>
      <c r="F108" s="170" t="s">
        <v>349</v>
      </c>
      <c r="G108" s="400"/>
    </row>
    <row r="109" spans="2:7" x14ac:dyDescent="0.15">
      <c r="B109" s="170" t="s">
        <v>350</v>
      </c>
      <c r="C109" s="40" t="s">
        <v>94</v>
      </c>
      <c r="D109" s="41" t="s">
        <v>130</v>
      </c>
      <c r="E109" s="121">
        <f>'企業データ（このシートに記載してください）'!G52</f>
        <v>0</v>
      </c>
      <c r="F109" s="170" t="s">
        <v>350</v>
      </c>
      <c r="G109" s="400"/>
    </row>
    <row r="110" spans="2:7" x14ac:dyDescent="0.15">
      <c r="B110" s="170" t="s">
        <v>351</v>
      </c>
      <c r="C110" s="40" t="s">
        <v>95</v>
      </c>
      <c r="D110" s="41" t="s">
        <v>130</v>
      </c>
      <c r="E110" s="121">
        <f>'企業データ（このシートに記載してください）'!G53</f>
        <v>0</v>
      </c>
      <c r="F110" s="170" t="s">
        <v>351</v>
      </c>
      <c r="G110" s="400"/>
    </row>
    <row r="111" spans="2:7" x14ac:dyDescent="0.15">
      <c r="B111" s="170" t="s">
        <v>352</v>
      </c>
      <c r="C111" s="40" t="s">
        <v>96</v>
      </c>
      <c r="D111" s="41" t="s">
        <v>130</v>
      </c>
      <c r="E111" s="121">
        <f>'企業データ（このシートに記載してください）'!G54</f>
        <v>0</v>
      </c>
      <c r="F111" s="170" t="s">
        <v>352</v>
      </c>
      <c r="G111" s="400"/>
    </row>
    <row r="112" spans="2:7" x14ac:dyDescent="0.15">
      <c r="B112" s="170" t="s">
        <v>353</v>
      </c>
      <c r="C112" s="42" t="s">
        <v>97</v>
      </c>
      <c r="D112" s="43" t="s">
        <v>130</v>
      </c>
      <c r="E112" s="122">
        <f>'企業データ（このシートに記載してください）'!G55</f>
        <v>0</v>
      </c>
      <c r="F112" s="170" t="s">
        <v>353</v>
      </c>
      <c r="G112" s="400"/>
    </row>
    <row r="113" spans="2:7" x14ac:dyDescent="0.15">
      <c r="B113" s="171" t="s">
        <v>354</v>
      </c>
      <c r="C113" s="5" t="s">
        <v>98</v>
      </c>
      <c r="D113" s="34" t="s">
        <v>130</v>
      </c>
      <c r="E113" s="123">
        <f>'企業データ（このシートに記載してください）'!G56</f>
        <v>0</v>
      </c>
      <c r="F113" s="171" t="s">
        <v>354</v>
      </c>
      <c r="G113" s="400"/>
    </row>
    <row r="114" spans="2:7" x14ac:dyDescent="0.15">
      <c r="B114" s="170" t="s">
        <v>355</v>
      </c>
      <c r="C114" s="38" t="s">
        <v>247</v>
      </c>
      <c r="D114" s="39" t="s">
        <v>130</v>
      </c>
      <c r="E114" s="120">
        <f>'企業データ（このシートに記載してください）'!H47</f>
        <v>0</v>
      </c>
      <c r="F114" s="170" t="s">
        <v>355</v>
      </c>
      <c r="G114" s="400"/>
    </row>
    <row r="115" spans="2:7" x14ac:dyDescent="0.15">
      <c r="B115" s="170" t="s">
        <v>356</v>
      </c>
      <c r="C115" s="40" t="s">
        <v>248</v>
      </c>
      <c r="D115" s="41" t="s">
        <v>130</v>
      </c>
      <c r="E115" s="121">
        <f>'企業データ（このシートに記載してください）'!H48</f>
        <v>0</v>
      </c>
      <c r="F115" s="170" t="s">
        <v>356</v>
      </c>
      <c r="G115" s="400"/>
    </row>
    <row r="116" spans="2:7" x14ac:dyDescent="0.15">
      <c r="B116" s="170" t="s">
        <v>357</v>
      </c>
      <c r="C116" s="40" t="s">
        <v>249</v>
      </c>
      <c r="D116" s="41" t="s">
        <v>130</v>
      </c>
      <c r="E116" s="121">
        <f>'企業データ（このシートに記載してください）'!H49</f>
        <v>0</v>
      </c>
      <c r="F116" s="170" t="s">
        <v>357</v>
      </c>
      <c r="G116" s="400"/>
    </row>
    <row r="117" spans="2:7" x14ac:dyDescent="0.15">
      <c r="B117" s="170" t="s">
        <v>358</v>
      </c>
      <c r="C117" s="40" t="s">
        <v>250</v>
      </c>
      <c r="D117" s="41" t="s">
        <v>130</v>
      </c>
      <c r="E117" s="121">
        <f>'企業データ（このシートに記載してください）'!H50</f>
        <v>0</v>
      </c>
      <c r="F117" s="170" t="s">
        <v>358</v>
      </c>
      <c r="G117" s="400"/>
    </row>
    <row r="118" spans="2:7" x14ac:dyDescent="0.15">
      <c r="B118" s="170" t="s">
        <v>359</v>
      </c>
      <c r="C118" s="40" t="s">
        <v>251</v>
      </c>
      <c r="D118" s="41" t="s">
        <v>130</v>
      </c>
      <c r="E118" s="121">
        <f>'企業データ（このシートに記載してください）'!H51</f>
        <v>0</v>
      </c>
      <c r="F118" s="170" t="s">
        <v>359</v>
      </c>
      <c r="G118" s="400"/>
    </row>
    <row r="119" spans="2:7" x14ac:dyDescent="0.15">
      <c r="B119" s="170" t="s">
        <v>360</v>
      </c>
      <c r="C119" s="40" t="s">
        <v>252</v>
      </c>
      <c r="D119" s="41" t="s">
        <v>130</v>
      </c>
      <c r="E119" s="121">
        <f>'企業データ（このシートに記載してください）'!H52</f>
        <v>0</v>
      </c>
      <c r="F119" s="170" t="s">
        <v>360</v>
      </c>
      <c r="G119" s="400"/>
    </row>
    <row r="120" spans="2:7" x14ac:dyDescent="0.15">
      <c r="B120" s="170" t="s">
        <v>361</v>
      </c>
      <c r="C120" s="40" t="s">
        <v>253</v>
      </c>
      <c r="D120" s="41" t="s">
        <v>130</v>
      </c>
      <c r="E120" s="121">
        <f>'企業データ（このシートに記載してください）'!H53</f>
        <v>0</v>
      </c>
      <c r="F120" s="170" t="s">
        <v>361</v>
      </c>
      <c r="G120" s="400"/>
    </row>
    <row r="121" spans="2:7" x14ac:dyDescent="0.15">
      <c r="B121" s="170" t="s">
        <v>362</v>
      </c>
      <c r="C121" s="40" t="s">
        <v>254</v>
      </c>
      <c r="D121" s="41" t="s">
        <v>130</v>
      </c>
      <c r="E121" s="121">
        <f>'企業データ（このシートに記載してください）'!H54</f>
        <v>0</v>
      </c>
      <c r="F121" s="170" t="s">
        <v>362</v>
      </c>
      <c r="G121" s="400"/>
    </row>
    <row r="122" spans="2:7" x14ac:dyDescent="0.15">
      <c r="B122" s="170" t="s">
        <v>363</v>
      </c>
      <c r="C122" s="42" t="s">
        <v>255</v>
      </c>
      <c r="D122" s="43" t="s">
        <v>130</v>
      </c>
      <c r="E122" s="122">
        <f>'企業データ（このシートに記載してください）'!H55</f>
        <v>0</v>
      </c>
      <c r="F122" s="170" t="s">
        <v>363</v>
      </c>
      <c r="G122" s="400"/>
    </row>
    <row r="123" spans="2:7" x14ac:dyDescent="0.15">
      <c r="B123" s="171" t="s">
        <v>364</v>
      </c>
      <c r="C123" s="5" t="s">
        <v>256</v>
      </c>
      <c r="D123" s="34" t="s">
        <v>130</v>
      </c>
      <c r="E123" s="123">
        <f>'企業データ（このシートに記載してください）'!H56</f>
        <v>0</v>
      </c>
      <c r="F123" s="171" t="s">
        <v>364</v>
      </c>
      <c r="G123" s="400"/>
    </row>
    <row r="124" spans="2:7" x14ac:dyDescent="0.15">
      <c r="B124" s="170" t="s">
        <v>365</v>
      </c>
      <c r="C124" s="44" t="s">
        <v>271</v>
      </c>
      <c r="D124" s="45" t="s">
        <v>130</v>
      </c>
      <c r="E124" s="120">
        <f>'企業データ（このシートに記載してください）'!I47</f>
        <v>0</v>
      </c>
      <c r="F124" s="170" t="s">
        <v>365</v>
      </c>
      <c r="G124" s="400"/>
    </row>
    <row r="125" spans="2:7" x14ac:dyDescent="0.15">
      <c r="B125" s="170" t="s">
        <v>366</v>
      </c>
      <c r="C125" s="46" t="s">
        <v>272</v>
      </c>
      <c r="D125" s="41" t="s">
        <v>130</v>
      </c>
      <c r="E125" s="121">
        <f>'企業データ（このシートに記載してください）'!I48</f>
        <v>0</v>
      </c>
      <c r="F125" s="170" t="s">
        <v>366</v>
      </c>
      <c r="G125" s="400"/>
    </row>
    <row r="126" spans="2:7" x14ac:dyDescent="0.15">
      <c r="B126" s="170" t="s">
        <v>367</v>
      </c>
      <c r="C126" s="46" t="s">
        <v>273</v>
      </c>
      <c r="D126" s="41" t="s">
        <v>130</v>
      </c>
      <c r="E126" s="121">
        <f>'企業データ（このシートに記載してください）'!I49</f>
        <v>0</v>
      </c>
      <c r="F126" s="170" t="s">
        <v>367</v>
      </c>
      <c r="G126" s="400"/>
    </row>
    <row r="127" spans="2:7" x14ac:dyDescent="0.15">
      <c r="B127" s="170" t="s">
        <v>368</v>
      </c>
      <c r="C127" s="46" t="s">
        <v>274</v>
      </c>
      <c r="D127" s="41" t="s">
        <v>130</v>
      </c>
      <c r="E127" s="121">
        <f>'企業データ（このシートに記載してください）'!I50</f>
        <v>0</v>
      </c>
      <c r="F127" s="170" t="s">
        <v>368</v>
      </c>
      <c r="G127" s="400"/>
    </row>
    <row r="128" spans="2:7" x14ac:dyDescent="0.15">
      <c r="B128" s="170" t="s">
        <v>369</v>
      </c>
      <c r="C128" s="46" t="s">
        <v>275</v>
      </c>
      <c r="D128" s="41" t="s">
        <v>130</v>
      </c>
      <c r="E128" s="121">
        <f>'企業データ（このシートに記載してください）'!I51</f>
        <v>0</v>
      </c>
      <c r="F128" s="170" t="s">
        <v>369</v>
      </c>
      <c r="G128" s="400"/>
    </row>
    <row r="129" spans="2:7" x14ac:dyDescent="0.15">
      <c r="B129" s="170" t="s">
        <v>370</v>
      </c>
      <c r="C129" s="46" t="s">
        <v>276</v>
      </c>
      <c r="D129" s="41" t="s">
        <v>130</v>
      </c>
      <c r="E129" s="121">
        <f>'企業データ（このシートに記載してください）'!I52</f>
        <v>0</v>
      </c>
      <c r="F129" s="170" t="s">
        <v>370</v>
      </c>
      <c r="G129" s="400"/>
    </row>
    <row r="130" spans="2:7" x14ac:dyDescent="0.15">
      <c r="B130" s="170" t="s">
        <v>371</v>
      </c>
      <c r="C130" s="46" t="s">
        <v>277</v>
      </c>
      <c r="D130" s="41" t="s">
        <v>130</v>
      </c>
      <c r="E130" s="121">
        <f>'企業データ（このシートに記載してください）'!I53</f>
        <v>0</v>
      </c>
      <c r="F130" s="170" t="s">
        <v>371</v>
      </c>
      <c r="G130" s="400"/>
    </row>
    <row r="131" spans="2:7" x14ac:dyDescent="0.15">
      <c r="B131" s="170" t="s">
        <v>372</v>
      </c>
      <c r="C131" s="46" t="s">
        <v>278</v>
      </c>
      <c r="D131" s="41" t="s">
        <v>130</v>
      </c>
      <c r="E131" s="121">
        <f>'企業データ（このシートに記載してください）'!I54</f>
        <v>0</v>
      </c>
      <c r="F131" s="170" t="s">
        <v>372</v>
      </c>
      <c r="G131" s="400"/>
    </row>
    <row r="132" spans="2:7" x14ac:dyDescent="0.15">
      <c r="B132" s="170" t="s">
        <v>373</v>
      </c>
      <c r="C132" s="48" t="s">
        <v>279</v>
      </c>
      <c r="D132" s="43" t="s">
        <v>130</v>
      </c>
      <c r="E132" s="122">
        <f>'企業データ（このシートに記載してください）'!I55</f>
        <v>0</v>
      </c>
      <c r="F132" s="170" t="s">
        <v>373</v>
      </c>
      <c r="G132" s="400"/>
    </row>
    <row r="133" spans="2:7" x14ac:dyDescent="0.15">
      <c r="B133" s="171" t="s">
        <v>374</v>
      </c>
      <c r="C133" s="10" t="s">
        <v>280</v>
      </c>
      <c r="D133" s="34" t="s">
        <v>130</v>
      </c>
      <c r="E133" s="123">
        <f>'企業データ（このシートに記載してください）'!I56</f>
        <v>0</v>
      </c>
      <c r="F133" s="171" t="s">
        <v>374</v>
      </c>
      <c r="G133" s="401"/>
    </row>
    <row r="134" spans="2:7" x14ac:dyDescent="0.15">
      <c r="B134" s="67"/>
      <c r="C134" s="3"/>
      <c r="D134" s="35"/>
      <c r="E134" s="21"/>
      <c r="F134" s="67"/>
      <c r="G134" s="21"/>
    </row>
    <row r="135" spans="2:7" ht="13.5" customHeight="1" x14ac:dyDescent="0.15">
      <c r="B135" s="13">
        <v>18</v>
      </c>
      <c r="C135" s="11" t="s">
        <v>134</v>
      </c>
      <c r="D135" s="36"/>
      <c r="E135" s="19"/>
      <c r="F135" s="13">
        <v>18</v>
      </c>
      <c r="G135" s="19"/>
    </row>
    <row r="136" spans="2:7" ht="20.25" customHeight="1" x14ac:dyDescent="0.15">
      <c r="B136" s="172" t="s">
        <v>375</v>
      </c>
      <c r="C136" s="44" t="s">
        <v>105</v>
      </c>
      <c r="D136" s="45"/>
      <c r="E136" s="155">
        <f>'企業データ（このシートに記載してください）'!E62</f>
        <v>0</v>
      </c>
      <c r="F136" s="172" t="s">
        <v>375</v>
      </c>
      <c r="G136" s="396"/>
    </row>
    <row r="137" spans="2:7" ht="20.25" customHeight="1" x14ac:dyDescent="0.15">
      <c r="B137" s="172" t="s">
        <v>212</v>
      </c>
      <c r="C137" s="46" t="s">
        <v>106</v>
      </c>
      <c r="D137" s="47"/>
      <c r="E137" s="156">
        <f>'企業データ（このシートに記載してください）'!E63</f>
        <v>0</v>
      </c>
      <c r="F137" s="172" t="s">
        <v>212</v>
      </c>
      <c r="G137" s="397"/>
    </row>
    <row r="138" spans="2:7" ht="20.25" customHeight="1" x14ac:dyDescent="0.15">
      <c r="B138" s="172" t="s">
        <v>213</v>
      </c>
      <c r="C138" s="46" t="s">
        <v>107</v>
      </c>
      <c r="D138" s="47"/>
      <c r="E138" s="156">
        <f>'企業データ（このシートに記載してください）'!E64</f>
        <v>0</v>
      </c>
      <c r="F138" s="172" t="s">
        <v>213</v>
      </c>
      <c r="G138" s="397"/>
    </row>
    <row r="139" spans="2:7" ht="20.25" customHeight="1" x14ac:dyDescent="0.15">
      <c r="B139" s="173" t="s">
        <v>376</v>
      </c>
      <c r="C139" s="40" t="s">
        <v>6</v>
      </c>
      <c r="D139" s="41"/>
      <c r="E139" s="156">
        <f>'企業データ（このシートに記載してください）'!E65</f>
        <v>0</v>
      </c>
      <c r="F139" s="173" t="s">
        <v>376</v>
      </c>
      <c r="G139" s="397"/>
    </row>
    <row r="140" spans="2:7" ht="20.25" customHeight="1" x14ac:dyDescent="0.15">
      <c r="B140" s="173" t="s">
        <v>214</v>
      </c>
      <c r="C140" s="46" t="s">
        <v>106</v>
      </c>
      <c r="D140" s="47"/>
      <c r="E140" s="156">
        <f>'企業データ（このシートに記載してください）'!E66</f>
        <v>0</v>
      </c>
      <c r="F140" s="173" t="s">
        <v>214</v>
      </c>
      <c r="G140" s="397"/>
    </row>
    <row r="141" spans="2:7" ht="20.25" customHeight="1" x14ac:dyDescent="0.15">
      <c r="B141" s="173" t="s">
        <v>215</v>
      </c>
      <c r="C141" s="46" t="s">
        <v>107</v>
      </c>
      <c r="D141" s="47"/>
      <c r="E141" s="156">
        <f>'企業データ（このシートに記載してください）'!E67</f>
        <v>0</v>
      </c>
      <c r="F141" s="173" t="s">
        <v>215</v>
      </c>
      <c r="G141" s="397"/>
    </row>
    <row r="142" spans="2:7" ht="20.25" customHeight="1" x14ac:dyDescent="0.15">
      <c r="B142" s="173" t="s">
        <v>377</v>
      </c>
      <c r="C142" s="40" t="s">
        <v>7</v>
      </c>
      <c r="D142" s="41"/>
      <c r="E142" s="156">
        <f>'企業データ（このシートに記載してください）'!E68</f>
        <v>0</v>
      </c>
      <c r="F142" s="173" t="s">
        <v>377</v>
      </c>
      <c r="G142" s="397"/>
    </row>
    <row r="143" spans="2:7" ht="20.25" customHeight="1" x14ac:dyDescent="0.15">
      <c r="B143" s="173" t="s">
        <v>216</v>
      </c>
      <c r="C143" s="46" t="s">
        <v>106</v>
      </c>
      <c r="D143" s="47"/>
      <c r="E143" s="156">
        <f>'企業データ（このシートに記載してください）'!E69</f>
        <v>0</v>
      </c>
      <c r="F143" s="173" t="s">
        <v>216</v>
      </c>
      <c r="G143" s="397"/>
    </row>
    <row r="144" spans="2:7" ht="20.25" customHeight="1" x14ac:dyDescent="0.15">
      <c r="B144" s="173" t="s">
        <v>217</v>
      </c>
      <c r="C144" s="46" t="s">
        <v>107</v>
      </c>
      <c r="D144" s="47"/>
      <c r="E144" s="156">
        <f>'企業データ（このシートに記載してください）'!E70</f>
        <v>0</v>
      </c>
      <c r="F144" s="173" t="s">
        <v>217</v>
      </c>
      <c r="G144" s="397"/>
    </row>
    <row r="145" spans="2:7" ht="20.25" customHeight="1" x14ac:dyDescent="0.15">
      <c r="B145" s="173" t="s">
        <v>378</v>
      </c>
      <c r="C145" s="40" t="s">
        <v>8</v>
      </c>
      <c r="D145" s="41"/>
      <c r="E145" s="156">
        <f>'企業データ（このシートに記載してください）'!E71</f>
        <v>0</v>
      </c>
      <c r="F145" s="173" t="s">
        <v>378</v>
      </c>
      <c r="G145" s="397"/>
    </row>
    <row r="146" spans="2:7" ht="20.25" customHeight="1" x14ac:dyDescent="0.15">
      <c r="B146" s="173" t="s">
        <v>218</v>
      </c>
      <c r="C146" s="46" t="s">
        <v>106</v>
      </c>
      <c r="D146" s="47"/>
      <c r="E146" s="156">
        <f>'企業データ（このシートに記載してください）'!E72</f>
        <v>0</v>
      </c>
      <c r="F146" s="173" t="s">
        <v>218</v>
      </c>
      <c r="G146" s="397"/>
    </row>
    <row r="147" spans="2:7" ht="20.25" customHeight="1" x14ac:dyDescent="0.15">
      <c r="B147" s="173" t="s">
        <v>219</v>
      </c>
      <c r="C147" s="46" t="s">
        <v>107</v>
      </c>
      <c r="D147" s="47"/>
      <c r="E147" s="156">
        <f>'企業データ（このシートに記載してください）'!E73</f>
        <v>0</v>
      </c>
      <c r="F147" s="173" t="s">
        <v>219</v>
      </c>
      <c r="G147" s="397"/>
    </row>
    <row r="148" spans="2:7" ht="20.25" customHeight="1" x14ac:dyDescent="0.15">
      <c r="B148" s="173" t="s">
        <v>379</v>
      </c>
      <c r="C148" s="40" t="s">
        <v>9</v>
      </c>
      <c r="D148" s="41"/>
      <c r="E148" s="156">
        <f>'企業データ（このシートに記載してください）'!E74</f>
        <v>0</v>
      </c>
      <c r="F148" s="173" t="s">
        <v>379</v>
      </c>
      <c r="G148" s="397"/>
    </row>
    <row r="149" spans="2:7" ht="20.25" customHeight="1" x14ac:dyDescent="0.15">
      <c r="B149" s="173" t="s">
        <v>220</v>
      </c>
      <c r="C149" s="46" t="s">
        <v>106</v>
      </c>
      <c r="D149" s="47"/>
      <c r="E149" s="156">
        <f>'企業データ（このシートに記載してください）'!E75</f>
        <v>0</v>
      </c>
      <c r="F149" s="173" t="s">
        <v>220</v>
      </c>
      <c r="G149" s="397"/>
    </row>
    <row r="150" spans="2:7" ht="20.25" customHeight="1" x14ac:dyDescent="0.15">
      <c r="B150" s="173" t="s">
        <v>221</v>
      </c>
      <c r="C150" s="46" t="s">
        <v>107</v>
      </c>
      <c r="D150" s="47"/>
      <c r="E150" s="156">
        <f>'企業データ（このシートに記載してください）'!E76</f>
        <v>0</v>
      </c>
      <c r="F150" s="173" t="s">
        <v>221</v>
      </c>
      <c r="G150" s="397"/>
    </row>
    <row r="151" spans="2:7" ht="20.25" customHeight="1" x14ac:dyDescent="0.15">
      <c r="B151" s="173" t="s">
        <v>380</v>
      </c>
      <c r="C151" s="40" t="s">
        <v>10</v>
      </c>
      <c r="D151" s="41"/>
      <c r="E151" s="156">
        <f>'企業データ（このシートに記載してください）'!E77</f>
        <v>0</v>
      </c>
      <c r="F151" s="173" t="s">
        <v>380</v>
      </c>
      <c r="G151" s="397"/>
    </row>
    <row r="152" spans="2:7" ht="20.25" customHeight="1" x14ac:dyDescent="0.15">
      <c r="B152" s="173" t="s">
        <v>381</v>
      </c>
      <c r="C152" s="46" t="s">
        <v>106</v>
      </c>
      <c r="D152" s="47"/>
      <c r="E152" s="156">
        <f>'企業データ（このシートに記載してください）'!E78</f>
        <v>0</v>
      </c>
      <c r="F152" s="173" t="s">
        <v>381</v>
      </c>
      <c r="G152" s="397"/>
    </row>
    <row r="153" spans="2:7" ht="20.25" customHeight="1" x14ac:dyDescent="0.15">
      <c r="B153" s="173" t="s">
        <v>382</v>
      </c>
      <c r="C153" s="48" t="s">
        <v>107</v>
      </c>
      <c r="D153" s="49"/>
      <c r="E153" s="157">
        <f>'企業データ（このシートに記載してください）'!E79</f>
        <v>0</v>
      </c>
      <c r="F153" s="173" t="s">
        <v>382</v>
      </c>
      <c r="G153" s="398"/>
    </row>
    <row r="154" spans="2:7" x14ac:dyDescent="0.15">
      <c r="B154" s="13">
        <v>19</v>
      </c>
      <c r="C154" s="11" t="s">
        <v>135</v>
      </c>
      <c r="D154" s="36"/>
      <c r="E154" s="19"/>
      <c r="F154" s="13">
        <v>19</v>
      </c>
      <c r="G154" s="19"/>
    </row>
    <row r="155" spans="2:7" ht="13.5" customHeight="1" x14ac:dyDescent="0.15">
      <c r="B155" s="68">
        <v>19.100000000000001</v>
      </c>
      <c r="C155" s="44" t="s">
        <v>108</v>
      </c>
      <c r="D155" s="45"/>
      <c r="E155" s="146">
        <f>'企業データ（このシートに記載してください）'!E81</f>
        <v>0</v>
      </c>
      <c r="F155" s="68">
        <v>19.100000000000001</v>
      </c>
      <c r="G155" s="378"/>
    </row>
    <row r="156" spans="2:7" x14ac:dyDescent="0.15">
      <c r="B156" s="68">
        <v>19.2</v>
      </c>
      <c r="C156" s="46" t="s">
        <v>21</v>
      </c>
      <c r="D156" s="47"/>
      <c r="E156" s="152">
        <f>'企業データ（このシートに記載してください）'!E82</f>
        <v>0</v>
      </c>
      <c r="F156" s="68">
        <v>19.2</v>
      </c>
      <c r="G156" s="392"/>
    </row>
    <row r="157" spans="2:7" x14ac:dyDescent="0.15">
      <c r="B157" s="68">
        <v>19.3</v>
      </c>
      <c r="C157" s="46" t="s">
        <v>109</v>
      </c>
      <c r="D157" s="47"/>
      <c r="E157" s="152">
        <f>'企業データ（このシートに記載してください）'!E83</f>
        <v>0</v>
      </c>
      <c r="F157" s="68">
        <v>19.3</v>
      </c>
      <c r="G157" s="392"/>
    </row>
    <row r="158" spans="2:7" x14ac:dyDescent="0.15">
      <c r="B158" s="68">
        <v>19.399999999999999</v>
      </c>
      <c r="C158" s="46" t="s">
        <v>110</v>
      </c>
      <c r="D158" s="47"/>
      <c r="E158" s="152">
        <f>'企業データ（このシートに記載してください）'!E84</f>
        <v>0</v>
      </c>
      <c r="F158" s="68">
        <v>19.399999999999999</v>
      </c>
      <c r="G158" s="392"/>
    </row>
    <row r="159" spans="2:7" x14ac:dyDescent="0.15">
      <c r="B159" s="68">
        <v>19.5</v>
      </c>
      <c r="C159" s="46" t="s">
        <v>111</v>
      </c>
      <c r="D159" s="47"/>
      <c r="E159" s="152">
        <f>'企業データ（このシートに記載してください）'!E85</f>
        <v>0</v>
      </c>
      <c r="F159" s="68">
        <v>19.5</v>
      </c>
      <c r="G159" s="392"/>
    </row>
    <row r="160" spans="2:7" x14ac:dyDescent="0.15">
      <c r="B160" s="68">
        <v>19.600000000000001</v>
      </c>
      <c r="C160" s="46" t="s">
        <v>112</v>
      </c>
      <c r="D160" s="47"/>
      <c r="E160" s="152">
        <f>'企業データ（このシートに記載してください）'!E86</f>
        <v>0</v>
      </c>
      <c r="F160" s="68">
        <v>19.600000000000001</v>
      </c>
      <c r="G160" s="392"/>
    </row>
    <row r="161" spans="2:7" x14ac:dyDescent="0.15">
      <c r="B161" s="68">
        <v>19.7</v>
      </c>
      <c r="C161" s="46" t="s">
        <v>113</v>
      </c>
      <c r="D161" s="47"/>
      <c r="E161" s="152">
        <f>'企業データ（このシートに記載してください）'!E87</f>
        <v>0</v>
      </c>
      <c r="F161" s="68">
        <v>19.7</v>
      </c>
      <c r="G161" s="392"/>
    </row>
    <row r="162" spans="2:7" x14ac:dyDescent="0.15">
      <c r="B162" s="68">
        <v>19.8</v>
      </c>
      <c r="C162" s="48" t="s">
        <v>114</v>
      </c>
      <c r="D162" s="49"/>
      <c r="E162" s="147">
        <f>'企業データ（このシートに記載してください）'!E88</f>
        <v>0</v>
      </c>
      <c r="F162" s="68">
        <v>19.8</v>
      </c>
      <c r="G162" s="379"/>
    </row>
    <row r="163" spans="2:7" x14ac:dyDescent="0.15">
      <c r="B163" s="69" t="s">
        <v>309</v>
      </c>
      <c r="C163" s="23" t="s">
        <v>115</v>
      </c>
      <c r="D163" s="37"/>
      <c r="E163" s="24"/>
      <c r="F163" s="69" t="s">
        <v>309</v>
      </c>
      <c r="G163" s="24"/>
    </row>
    <row r="164" spans="2:7" ht="13.5" customHeight="1" x14ac:dyDescent="0.15">
      <c r="B164" s="172" t="s">
        <v>383</v>
      </c>
      <c r="C164" s="38" t="s">
        <v>11</v>
      </c>
      <c r="D164" s="39"/>
      <c r="E164" s="143">
        <f>'企業データ（このシートに記載してください）'!E90</f>
        <v>0</v>
      </c>
      <c r="F164" s="172" t="s">
        <v>383</v>
      </c>
      <c r="G164" s="378"/>
    </row>
    <row r="165" spans="2:7" x14ac:dyDescent="0.15">
      <c r="B165" s="172" t="s">
        <v>384</v>
      </c>
      <c r="C165" s="40" t="s">
        <v>12</v>
      </c>
      <c r="D165" s="41"/>
      <c r="E165" s="144">
        <f>'企業データ（このシートに記載してください）'!E91</f>
        <v>0</v>
      </c>
      <c r="F165" s="172" t="s">
        <v>384</v>
      </c>
      <c r="G165" s="392"/>
    </row>
    <row r="166" spans="2:7" x14ac:dyDescent="0.15">
      <c r="B166" s="172" t="s">
        <v>385</v>
      </c>
      <c r="C166" s="40" t="s">
        <v>13</v>
      </c>
      <c r="D166" s="41"/>
      <c r="E166" s="144">
        <f>'企業データ（このシートに記載してください）'!E92</f>
        <v>0</v>
      </c>
      <c r="F166" s="172" t="s">
        <v>385</v>
      </c>
      <c r="G166" s="392"/>
    </row>
    <row r="167" spans="2:7" x14ac:dyDescent="0.15">
      <c r="B167" s="172" t="s">
        <v>386</v>
      </c>
      <c r="C167" s="40" t="s">
        <v>14</v>
      </c>
      <c r="D167" s="41"/>
      <c r="E167" s="144">
        <f>'企業データ（このシートに記載してください）'!E93</f>
        <v>0</v>
      </c>
      <c r="F167" s="172" t="s">
        <v>386</v>
      </c>
      <c r="G167" s="392"/>
    </row>
    <row r="168" spans="2:7" x14ac:dyDescent="0.15">
      <c r="B168" s="172" t="s">
        <v>387</v>
      </c>
      <c r="C168" s="40" t="s">
        <v>15</v>
      </c>
      <c r="D168" s="41"/>
      <c r="E168" s="144">
        <f>'企業データ（このシートに記載してください）'!E94</f>
        <v>0</v>
      </c>
      <c r="F168" s="172" t="s">
        <v>387</v>
      </c>
      <c r="G168" s="392"/>
    </row>
    <row r="169" spans="2:7" x14ac:dyDescent="0.15">
      <c r="B169" s="172" t="s">
        <v>388</v>
      </c>
      <c r="C169" s="40" t="s">
        <v>16</v>
      </c>
      <c r="D169" s="41"/>
      <c r="E169" s="144">
        <f>'企業データ（このシートに記載してください）'!E95</f>
        <v>0</v>
      </c>
      <c r="F169" s="172" t="s">
        <v>388</v>
      </c>
      <c r="G169" s="392"/>
    </row>
    <row r="170" spans="2:7" x14ac:dyDescent="0.15">
      <c r="B170" s="224" t="s">
        <v>389</v>
      </c>
      <c r="C170" s="42" t="s">
        <v>17</v>
      </c>
      <c r="D170" s="43"/>
      <c r="E170" s="145">
        <f>'企業データ（このシートに記載してください）'!E96</f>
        <v>0</v>
      </c>
      <c r="F170" s="224" t="s">
        <v>389</v>
      </c>
      <c r="G170" s="379"/>
    </row>
    <row r="172" spans="2:7" x14ac:dyDescent="0.15">
      <c r="C172" s="195" t="s">
        <v>390</v>
      </c>
    </row>
  </sheetData>
  <sheetProtection password="DDD6" sheet="1" objects="1" scenarios="1"/>
  <mergeCells count="15">
    <mergeCell ref="G136:G153"/>
    <mergeCell ref="G155:G162"/>
    <mergeCell ref="G164:G170"/>
    <mergeCell ref="G84:G133"/>
    <mergeCell ref="G76:G82"/>
    <mergeCell ref="G6:G18"/>
    <mergeCell ref="G20:G21"/>
    <mergeCell ref="G23:G27"/>
    <mergeCell ref="G30:G39"/>
    <mergeCell ref="G69:G73"/>
    <mergeCell ref="G64:G67"/>
    <mergeCell ref="G41:G50"/>
    <mergeCell ref="G52:G54"/>
    <mergeCell ref="G56:G59"/>
    <mergeCell ref="G61:G62"/>
  </mergeCells>
  <phoneticPr fontId="3"/>
  <pageMargins left="0.51181102362204722" right="0.31496062992125984" top="0.74803149606299213" bottom="0.74803149606299213" header="0.31496062992125984" footer="0.31496062992125984"/>
  <pageSetup paperSize="9" scale="78" orientation="portrait" horizontalDpi="300" verticalDpi="300" r:id="rId1"/>
  <rowBreaks count="2" manualBreakCount="2">
    <brk id="73" max="5" man="1"/>
    <brk id="13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企業データ（このシートに記載してください）</vt:lpstr>
      <vt:lpstr>企業データ（記載例）</vt:lpstr>
      <vt:lpstr>事務局データ処理用</vt:lpstr>
      <vt:lpstr>'企業データ（このシートに記載してください）'!Print_Area</vt:lpstr>
      <vt:lpstr>'企業データ（記載例）'!Print_Area</vt:lpstr>
      <vt:lpstr>事務局データ処理用!Print_Area</vt:lpstr>
      <vt:lpstr>事務局データ処理用!Print_Titles</vt:lpstr>
    </vt:vector>
  </TitlesOfParts>
  <Company>ITCA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cp:lastModifiedBy>seo</cp:lastModifiedBy>
  <cp:lastPrinted>2013-07-31T01:02:22Z</cp:lastPrinted>
  <dcterms:created xsi:type="dcterms:W3CDTF">2010-08-26T06:57:53Z</dcterms:created>
  <dcterms:modified xsi:type="dcterms:W3CDTF">2014-07-23T02:55:50Z</dcterms:modified>
</cp:coreProperties>
</file>