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ＩＴ経営力大賞\おかやま\H27年度\平成２7年度募集パンフ・記事\IT経営力大賞（平成2７年案内用）\Ｈ２７応募書類\"/>
    </mc:Choice>
  </mc:AlternateContent>
  <bookViews>
    <workbookView xWindow="10950" yWindow="20" windowWidth="12030" windowHeight="10380" tabRatio="757"/>
  </bookViews>
  <sheets>
    <sheet name="企業データ（このシートに記載してください）" sheetId="8" r:id="rId1"/>
    <sheet name="企業データ（記載例）" sheetId="6" r:id="rId2"/>
    <sheet name="事務局データ処理用" sheetId="2" r:id="rId3"/>
  </sheets>
  <definedNames>
    <definedName name="_xlnm.Print_Area" localSheetId="0">'企業データ（このシートに記載してください）'!$A$1:$I$96</definedName>
    <definedName name="_xlnm.Print_Area" localSheetId="1">'企業データ（記載例）'!$A$1:$I$96</definedName>
    <definedName name="_xlnm.Print_Area" localSheetId="2">事務局データ処理用!$A$1:$F$171</definedName>
    <definedName name="_xlnm.Print_Titles" localSheetId="2">事務局データ処理用!$4:$4</definedName>
  </definedNames>
  <calcPr calcId="152511"/>
</workbook>
</file>

<file path=xl/calcChain.xml><?xml version="1.0" encoding="utf-8"?>
<calcChain xmlns="http://schemas.openxmlformats.org/spreadsheetml/2006/main">
  <c r="E56" i="8" l="1"/>
  <c r="E47" i="8"/>
  <c r="F47" i="8"/>
  <c r="G47" i="8"/>
  <c r="G56" i="8" s="1"/>
  <c r="H47" i="8"/>
  <c r="H56" i="8" s="1"/>
  <c r="I47" i="8"/>
  <c r="I56" i="8" s="1"/>
  <c r="E25" i="8"/>
  <c r="F56" i="8"/>
  <c r="I25" i="8"/>
  <c r="H25" i="8"/>
  <c r="G25" i="8"/>
  <c r="F25" i="8"/>
  <c r="I47" i="6" l="1"/>
  <c r="I56" i="6" s="1"/>
  <c r="H47" i="6"/>
  <c r="H56" i="6" s="1"/>
  <c r="G47" i="6"/>
  <c r="G56" i="6" s="1"/>
  <c r="F47" i="6"/>
  <c r="F56" i="6" s="1"/>
  <c r="E47" i="6"/>
  <c r="E56" i="6" s="1"/>
  <c r="I25" i="6"/>
  <c r="H25" i="6"/>
  <c r="G25" i="6"/>
  <c r="F25" i="6"/>
  <c r="E25" i="6"/>
  <c r="E49" i="2" l="1"/>
  <c r="E46" i="2"/>
  <c r="E82" i="2"/>
  <c r="E81" i="2"/>
  <c r="E80" i="2"/>
  <c r="E79" i="2"/>
  <c r="E31" i="2"/>
  <c r="E33" i="2"/>
  <c r="E35" i="2"/>
  <c r="E37" i="2"/>
  <c r="E39" i="2"/>
  <c r="E170" i="2"/>
  <c r="E169" i="2"/>
  <c r="E168" i="2"/>
  <c r="E167" i="2"/>
  <c r="E166" i="2"/>
  <c r="E165" i="2"/>
  <c r="E164" i="2"/>
  <c r="E162" i="2"/>
  <c r="E161" i="2"/>
  <c r="E160" i="2"/>
  <c r="E159" i="2"/>
  <c r="E158" i="2"/>
  <c r="E157" i="2"/>
  <c r="E156" i="2"/>
  <c r="E155" i="2"/>
  <c r="E153" i="2"/>
  <c r="E152" i="2"/>
  <c r="E151" i="2"/>
  <c r="E150" i="2"/>
  <c r="E149" i="2"/>
  <c r="E148" i="2"/>
  <c r="E147" i="2"/>
  <c r="E146" i="2"/>
  <c r="E145" i="2"/>
  <c r="E144" i="2"/>
  <c r="E143" i="2"/>
  <c r="E142" i="2"/>
  <c r="E141" i="2"/>
  <c r="E140" i="2"/>
  <c r="E139" i="2"/>
  <c r="E138" i="2"/>
  <c r="E137" i="2"/>
  <c r="E136" i="2"/>
  <c r="E122" i="2"/>
  <c r="E121" i="2"/>
  <c r="E120" i="2"/>
  <c r="E119" i="2"/>
  <c r="E118" i="2"/>
  <c r="E117" i="2"/>
  <c r="E116" i="2"/>
  <c r="E115" i="2"/>
  <c r="E132" i="2"/>
  <c r="E131" i="2"/>
  <c r="E130" i="2"/>
  <c r="E129" i="2"/>
  <c r="E128" i="2"/>
  <c r="E127" i="2"/>
  <c r="E126" i="2"/>
  <c r="E125" i="2"/>
  <c r="E112" i="2"/>
  <c r="E111" i="2"/>
  <c r="E110" i="2"/>
  <c r="E109" i="2"/>
  <c r="E108" i="2"/>
  <c r="E107" i="2"/>
  <c r="E106" i="2"/>
  <c r="E105" i="2"/>
  <c r="E102" i="2"/>
  <c r="E101" i="2"/>
  <c r="E100" i="2"/>
  <c r="E99" i="2"/>
  <c r="E98" i="2"/>
  <c r="E97" i="2"/>
  <c r="E96" i="2"/>
  <c r="E95" i="2"/>
  <c r="E88" i="2"/>
  <c r="E92" i="2"/>
  <c r="E91" i="2"/>
  <c r="E90" i="2"/>
  <c r="E89" i="2"/>
  <c r="E87" i="2"/>
  <c r="E86" i="2"/>
  <c r="E85" i="2"/>
  <c r="E77" i="2"/>
  <c r="E76" i="2"/>
  <c r="E75" i="2"/>
  <c r="E74" i="2"/>
  <c r="E73" i="2"/>
  <c r="E72" i="2"/>
  <c r="E71" i="2"/>
  <c r="E70" i="2"/>
  <c r="E60" i="2"/>
  <c r="E59" i="2"/>
  <c r="E58" i="2"/>
  <c r="E57" i="2"/>
  <c r="E56" i="2"/>
  <c r="E68" i="2"/>
  <c r="E67" i="2"/>
  <c r="E65" i="2"/>
  <c r="E64" i="2"/>
  <c r="E63" i="2"/>
  <c r="E62" i="2"/>
  <c r="E54" i="2"/>
  <c r="E53" i="2"/>
  <c r="E52" i="2"/>
  <c r="E50" i="2"/>
  <c r="E48" i="2"/>
  <c r="E47" i="2"/>
  <c r="E45" i="2"/>
  <c r="E44" i="2"/>
  <c r="E43" i="2"/>
  <c r="E42" i="2"/>
  <c r="E41" i="2"/>
  <c r="E38" i="2"/>
  <c r="E36" i="2"/>
  <c r="E34" i="2"/>
  <c r="E32" i="2"/>
  <c r="E30" i="2"/>
  <c r="E28" i="2"/>
  <c r="E27" i="2"/>
  <c r="E26" i="2"/>
  <c r="E25" i="2"/>
  <c r="E24" i="2"/>
  <c r="E23" i="2"/>
  <c r="E21" i="2"/>
  <c r="E20" i="2"/>
  <c r="E18" i="2"/>
  <c r="E17" i="2"/>
  <c r="E16" i="2"/>
  <c r="E15" i="2"/>
  <c r="E14" i="2"/>
  <c r="E13" i="2"/>
  <c r="E12" i="2"/>
  <c r="E11" i="2"/>
  <c r="E10" i="2"/>
  <c r="E9" i="2"/>
  <c r="E8" i="2"/>
  <c r="E7" i="2"/>
  <c r="E6" i="2"/>
  <c r="E4" i="2"/>
  <c r="E124" i="2"/>
  <c r="E114" i="2"/>
  <c r="E104" i="2"/>
  <c r="E94" i="2"/>
  <c r="E84" i="2"/>
  <c r="E133" i="2"/>
  <c r="E103" i="2" l="1"/>
  <c r="E93" i="2"/>
  <c r="E113" i="2"/>
  <c r="E123" i="2"/>
</calcChain>
</file>

<file path=xl/sharedStrings.xml><?xml version="1.0" encoding="utf-8"?>
<sst xmlns="http://schemas.openxmlformats.org/spreadsheetml/2006/main" count="999" uniqueCount="359">
  <si>
    <t>　　非上場</t>
    <rPh sb="2" eb="5">
      <t>ヒジョウジョウ</t>
    </rPh>
    <phoneticPr fontId="2"/>
  </si>
  <si>
    <t>　CIOの専任</t>
    <rPh sb="5" eb="7">
      <t>センニン</t>
    </rPh>
    <phoneticPr fontId="2"/>
  </si>
  <si>
    <t>　CIOの兼任</t>
    <rPh sb="5" eb="7">
      <t>ケンニン</t>
    </rPh>
    <phoneticPr fontId="2"/>
  </si>
  <si>
    <t>　　上場</t>
    <rPh sb="2" eb="4">
      <t>ジョウジョウ</t>
    </rPh>
    <phoneticPr fontId="2"/>
  </si>
  <si>
    <t>　《有》</t>
    <rPh sb="2" eb="3">
      <t>アリ</t>
    </rPh>
    <phoneticPr fontId="2"/>
  </si>
  <si>
    <t>　《無》</t>
    <rPh sb="2" eb="3">
      <t>ム</t>
    </rPh>
    <phoneticPr fontId="2"/>
  </si>
  <si>
    <t>　中小企業診断士</t>
    <rPh sb="1" eb="3">
      <t>チュウショウ</t>
    </rPh>
    <rPh sb="3" eb="5">
      <t>キギョウ</t>
    </rPh>
    <rPh sb="5" eb="8">
      <t>シンダンシ</t>
    </rPh>
    <phoneticPr fontId="2"/>
  </si>
  <si>
    <t>　ITベンダ</t>
    <phoneticPr fontId="2"/>
  </si>
  <si>
    <t>　行政機関</t>
    <rPh sb="1" eb="3">
      <t>ギョウセイ</t>
    </rPh>
    <rPh sb="3" eb="5">
      <t>キカン</t>
    </rPh>
    <phoneticPr fontId="2"/>
  </si>
  <si>
    <t>　中小企業支援機関（商工団体）</t>
    <rPh sb="1" eb="3">
      <t>チュウショウ</t>
    </rPh>
    <rPh sb="3" eb="5">
      <t>キギョウ</t>
    </rPh>
    <rPh sb="5" eb="7">
      <t>シエン</t>
    </rPh>
    <rPh sb="7" eb="9">
      <t>キカン</t>
    </rPh>
    <rPh sb="10" eb="12">
      <t>ショウコウ</t>
    </rPh>
    <rPh sb="12" eb="14">
      <t>ダンタイ</t>
    </rPh>
    <phoneticPr fontId="2"/>
  </si>
  <si>
    <t>　その他</t>
    <rPh sb="3" eb="4">
      <t>タ</t>
    </rPh>
    <phoneticPr fontId="2"/>
  </si>
  <si>
    <t>　①関係会社</t>
    <rPh sb="2" eb="4">
      <t>カンケイ</t>
    </rPh>
    <rPh sb="4" eb="6">
      <t>カイシャ</t>
    </rPh>
    <phoneticPr fontId="2"/>
  </si>
  <si>
    <t>　②ITコーディネータ</t>
    <phoneticPr fontId="2"/>
  </si>
  <si>
    <t>　③中小企業診断士</t>
    <rPh sb="2" eb="4">
      <t>チュウショウ</t>
    </rPh>
    <rPh sb="4" eb="6">
      <t>キギョウ</t>
    </rPh>
    <rPh sb="6" eb="9">
      <t>シンダンシ</t>
    </rPh>
    <phoneticPr fontId="2"/>
  </si>
  <si>
    <t>　④ITベンダのシステム担当者</t>
    <rPh sb="12" eb="15">
      <t>タントウシャ</t>
    </rPh>
    <phoneticPr fontId="2"/>
  </si>
  <si>
    <t>　⑤行政機関職員</t>
    <rPh sb="2" eb="4">
      <t>ギョウセイ</t>
    </rPh>
    <rPh sb="4" eb="6">
      <t>キカン</t>
    </rPh>
    <rPh sb="6" eb="8">
      <t>ショクイン</t>
    </rPh>
    <phoneticPr fontId="2"/>
  </si>
  <si>
    <t>　⑥商工団体指導員</t>
    <rPh sb="2" eb="4">
      <t>ショウコウ</t>
    </rPh>
    <rPh sb="4" eb="6">
      <t>ダンタイ</t>
    </rPh>
    <rPh sb="6" eb="9">
      <t>シドウイン</t>
    </rPh>
    <phoneticPr fontId="2"/>
  </si>
  <si>
    <t>　⑦その他</t>
    <rPh sb="4" eb="5">
      <t>タ</t>
    </rPh>
    <phoneticPr fontId="2"/>
  </si>
  <si>
    <t>決算月</t>
    <rPh sb="0" eb="2">
      <t>ケッサン</t>
    </rPh>
    <rPh sb="2" eb="3">
      <t>ツキ</t>
    </rPh>
    <phoneticPr fontId="2"/>
  </si>
  <si>
    <t>1.a</t>
    <phoneticPr fontId="2"/>
  </si>
  <si>
    <t>企業（組織）の名称</t>
    <rPh sb="0" eb="2">
      <t>キギョウ</t>
    </rPh>
    <rPh sb="3" eb="5">
      <t>ソシキ</t>
    </rPh>
    <rPh sb="7" eb="9">
      <t>メイショウ</t>
    </rPh>
    <phoneticPr fontId="2"/>
  </si>
  <si>
    <t>　同上フリガナ</t>
    <rPh sb="1" eb="3">
      <t>ドウジョウ</t>
    </rPh>
    <phoneticPr fontId="2"/>
  </si>
  <si>
    <t>代表者氏名</t>
    <rPh sb="3" eb="5">
      <t>シメイ</t>
    </rPh>
    <phoneticPr fontId="2"/>
  </si>
  <si>
    <t>2.a</t>
    <phoneticPr fontId="2"/>
  </si>
  <si>
    <t>代表者役職</t>
    <rPh sb="0" eb="3">
      <t>ダイヒョウシャ</t>
    </rPh>
    <rPh sb="3" eb="5">
      <t>ヤクショク</t>
    </rPh>
    <phoneticPr fontId="2"/>
  </si>
  <si>
    <t>代表者年齢</t>
    <rPh sb="0" eb="3">
      <t>ダイヒョウシャ</t>
    </rPh>
    <rPh sb="3" eb="5">
      <t>ネンレイ</t>
    </rPh>
    <phoneticPr fontId="2"/>
  </si>
  <si>
    <t>本社所在地　郵便番号</t>
    <rPh sb="0" eb="2">
      <t>ホンシャ</t>
    </rPh>
    <rPh sb="2" eb="5">
      <t>ショザイチ</t>
    </rPh>
    <rPh sb="6" eb="10">
      <t>ユウビンバンゴウ</t>
    </rPh>
    <phoneticPr fontId="2"/>
  </si>
  <si>
    <t>本社所在地　都道府県</t>
    <rPh sb="0" eb="2">
      <t>ホンシャ</t>
    </rPh>
    <rPh sb="2" eb="5">
      <t>ショザイチ</t>
    </rPh>
    <rPh sb="6" eb="10">
      <t>トドウフケン</t>
    </rPh>
    <phoneticPr fontId="2"/>
  </si>
  <si>
    <t>本社所在地　（市町村以下）</t>
    <rPh sb="0" eb="2">
      <t>ホンシャ</t>
    </rPh>
    <rPh sb="2" eb="5">
      <t>ショザイチ</t>
    </rPh>
    <rPh sb="7" eb="10">
      <t>シチョウソン</t>
    </rPh>
    <rPh sb="10" eb="12">
      <t>イカ</t>
    </rPh>
    <phoneticPr fontId="2"/>
  </si>
  <si>
    <t>本社代表電話番号</t>
    <rPh sb="0" eb="2">
      <t>ホンシャ</t>
    </rPh>
    <rPh sb="2" eb="4">
      <t>ダイヒョウ</t>
    </rPh>
    <rPh sb="4" eb="6">
      <t>デンワ</t>
    </rPh>
    <rPh sb="6" eb="8">
      <t>バンゴウ</t>
    </rPh>
    <phoneticPr fontId="2"/>
  </si>
  <si>
    <t>企業（組織）ホームページURL</t>
    <rPh sb="0" eb="2">
      <t>キギョウ</t>
    </rPh>
    <rPh sb="3" eb="5">
      <t>ソシキ</t>
    </rPh>
    <phoneticPr fontId="2"/>
  </si>
  <si>
    <t>記入項目</t>
    <rPh sb="0" eb="2">
      <t>キニュウ</t>
    </rPh>
    <rPh sb="2" eb="4">
      <t>コウモク</t>
    </rPh>
    <phoneticPr fontId="2"/>
  </si>
  <si>
    <t>番号</t>
    <rPh sb="0" eb="2">
      <t>バンゴウ</t>
    </rPh>
    <phoneticPr fontId="2"/>
  </si>
  <si>
    <t>設立年月日</t>
    <phoneticPr fontId="2"/>
  </si>
  <si>
    <t>資本金（出資金等）　　単位:百万円</t>
    <phoneticPr fontId="2"/>
  </si>
  <si>
    <t>上場の有無</t>
    <phoneticPr fontId="2"/>
  </si>
  <si>
    <t>最近５年間の売上高の推移</t>
    <phoneticPr fontId="2"/>
  </si>
  <si>
    <t>　平成22年度　《H22》</t>
    <rPh sb="1" eb="3">
      <t>ヘイセイ</t>
    </rPh>
    <rPh sb="5" eb="7">
      <t>ネンド</t>
    </rPh>
    <phoneticPr fontId="2"/>
  </si>
  <si>
    <t>最近５年間の経常利益額の推移</t>
    <phoneticPr fontId="2"/>
  </si>
  <si>
    <t>　平成22年度　《H22》　経常利益率</t>
    <rPh sb="1" eb="3">
      <t>ヘイセイ</t>
    </rPh>
    <rPh sb="5" eb="7">
      <t>ネンド</t>
    </rPh>
    <rPh sb="14" eb="16">
      <t>ケイジョウ</t>
    </rPh>
    <rPh sb="16" eb="18">
      <t>リエキ</t>
    </rPh>
    <rPh sb="18" eb="19">
      <t>リツ</t>
    </rPh>
    <phoneticPr fontId="2"/>
  </si>
  <si>
    <t>9.1.a</t>
    <phoneticPr fontId="2"/>
  </si>
  <si>
    <t>9.2.a</t>
    <phoneticPr fontId="2"/>
  </si>
  <si>
    <t>9.3.a</t>
    <phoneticPr fontId="2"/>
  </si>
  <si>
    <t>9.4.a</t>
    <phoneticPr fontId="2"/>
  </si>
  <si>
    <t>9.5.a</t>
    <phoneticPr fontId="2"/>
  </si>
  <si>
    <t>最近５年間の従業員数の推移</t>
    <phoneticPr fontId="2"/>
  </si>
  <si>
    <r>
      <t>1</t>
    </r>
    <r>
      <rPr>
        <sz val="9"/>
        <color indexed="8"/>
        <rFont val="ＭＳ Ｐゴシック"/>
        <family val="3"/>
        <charset val="128"/>
      </rPr>
      <t>0</t>
    </r>
    <r>
      <rPr>
        <sz val="9"/>
        <color indexed="8"/>
        <rFont val="ＭＳ Ｐゴシック"/>
        <family val="3"/>
        <charset val="128"/>
      </rPr>
      <t>.1.a</t>
    </r>
    <phoneticPr fontId="2"/>
  </si>
  <si>
    <r>
      <t>1</t>
    </r>
    <r>
      <rPr>
        <sz val="9"/>
        <color indexed="8"/>
        <rFont val="ＭＳ Ｐゴシック"/>
        <family val="3"/>
        <charset val="128"/>
      </rPr>
      <t>0</t>
    </r>
    <r>
      <rPr>
        <sz val="9"/>
        <color indexed="8"/>
        <rFont val="ＭＳ Ｐゴシック"/>
        <family val="3"/>
        <charset val="128"/>
      </rPr>
      <t>.2.a</t>
    </r>
    <phoneticPr fontId="2"/>
  </si>
  <si>
    <r>
      <t>1</t>
    </r>
    <r>
      <rPr>
        <sz val="9"/>
        <color indexed="8"/>
        <rFont val="ＭＳ Ｐゴシック"/>
        <family val="3"/>
        <charset val="128"/>
      </rPr>
      <t>0</t>
    </r>
    <r>
      <rPr>
        <sz val="9"/>
        <color indexed="8"/>
        <rFont val="ＭＳ Ｐゴシック"/>
        <family val="3"/>
        <charset val="128"/>
      </rPr>
      <t>.3.a</t>
    </r>
    <phoneticPr fontId="2"/>
  </si>
  <si>
    <r>
      <t>1</t>
    </r>
    <r>
      <rPr>
        <sz val="9"/>
        <color indexed="8"/>
        <rFont val="ＭＳ Ｐゴシック"/>
        <family val="3"/>
        <charset val="128"/>
      </rPr>
      <t>0</t>
    </r>
    <r>
      <rPr>
        <sz val="9"/>
        <color indexed="8"/>
        <rFont val="ＭＳ Ｐゴシック"/>
        <family val="3"/>
        <charset val="128"/>
      </rPr>
      <t>.4.a</t>
    </r>
    <phoneticPr fontId="2"/>
  </si>
  <si>
    <r>
      <t>1</t>
    </r>
    <r>
      <rPr>
        <sz val="9"/>
        <color indexed="8"/>
        <rFont val="ＭＳ Ｐゴシック"/>
        <family val="3"/>
        <charset val="128"/>
      </rPr>
      <t>0</t>
    </r>
    <r>
      <rPr>
        <sz val="9"/>
        <color indexed="8"/>
        <rFont val="ＭＳ Ｐゴシック"/>
        <family val="3"/>
        <charset val="128"/>
      </rPr>
      <t>.5.a</t>
    </r>
    <phoneticPr fontId="2"/>
  </si>
  <si>
    <t>　平成22年度　《H22》　総数</t>
    <rPh sb="1" eb="3">
      <t>ヘイセイ</t>
    </rPh>
    <rPh sb="5" eb="7">
      <t>ネンド</t>
    </rPh>
    <rPh sb="14" eb="16">
      <t>ソウスウ</t>
    </rPh>
    <phoneticPr fontId="2"/>
  </si>
  <si>
    <t>　平成22年度　《H22》　正社員のみ</t>
    <rPh sb="1" eb="3">
      <t>ヘイセイ</t>
    </rPh>
    <rPh sb="5" eb="7">
      <t>ネンド</t>
    </rPh>
    <rPh sb="14" eb="17">
      <t>セイシャイン</t>
    </rPh>
    <phoneticPr fontId="2"/>
  </si>
  <si>
    <t>IT部門の有無</t>
    <phoneticPr fontId="2"/>
  </si>
  <si>
    <t>有の場合の部門名称</t>
    <rPh sb="0" eb="1">
      <t>アリ</t>
    </rPh>
    <rPh sb="2" eb="4">
      <t>バアイ</t>
    </rPh>
    <rPh sb="5" eb="7">
      <t>ブモン</t>
    </rPh>
    <rPh sb="7" eb="9">
      <t>メイショウ</t>
    </rPh>
    <phoneticPr fontId="2"/>
  </si>
  <si>
    <t>ＣＩＯ（IT経営の推進者）の有無</t>
    <phoneticPr fontId="2"/>
  </si>
  <si>
    <t>有の場合の氏名</t>
    <rPh sb="0" eb="1">
      <t>アリ</t>
    </rPh>
    <rPh sb="2" eb="4">
      <t>バアイ</t>
    </rPh>
    <rPh sb="5" eb="7">
      <t>シメイ</t>
    </rPh>
    <phoneticPr fontId="2"/>
  </si>
  <si>
    <t>有の場合のCIOの役職</t>
    <rPh sb="0" eb="1">
      <t>アリ</t>
    </rPh>
    <rPh sb="2" eb="4">
      <t>バアイ</t>
    </rPh>
    <rPh sb="9" eb="11">
      <t>ヤクショク</t>
    </rPh>
    <phoneticPr fontId="2"/>
  </si>
  <si>
    <t>ＣＩＯ（IT経営の推進者）の専任/兼任区分</t>
    <rPh sb="14" eb="16">
      <t>センニン</t>
    </rPh>
    <rPh sb="17" eb="19">
      <t>ケンニン</t>
    </rPh>
    <rPh sb="19" eb="21">
      <t>クブン</t>
    </rPh>
    <phoneticPr fontId="2"/>
  </si>
  <si>
    <t>ＩＴ導入（システム開発）の担当区分</t>
    <phoneticPr fontId="2"/>
  </si>
  <si>
    <t>最近５年間のIT部門人数の推移</t>
    <phoneticPr fontId="2"/>
  </si>
  <si>
    <t>　平成21年度　《H21》①導入費用（一括購入ベース）</t>
    <rPh sb="1" eb="3">
      <t>ヘイセイ</t>
    </rPh>
    <rPh sb="5" eb="7">
      <t>ネンド</t>
    </rPh>
    <rPh sb="14" eb="16">
      <t>ドウニュウ</t>
    </rPh>
    <rPh sb="16" eb="18">
      <t>ヒヨウ</t>
    </rPh>
    <rPh sb="19" eb="21">
      <t>イッカツ</t>
    </rPh>
    <rPh sb="21" eb="23">
      <t>コウニュウ</t>
    </rPh>
    <phoneticPr fontId="2"/>
  </si>
  <si>
    <t>　平成21年度　《H21》①‐1）購入ハードウェア</t>
    <rPh sb="1" eb="3">
      <t>ヘイセイ</t>
    </rPh>
    <rPh sb="5" eb="7">
      <t>ネンド</t>
    </rPh>
    <rPh sb="17" eb="19">
      <t>コウニュウ</t>
    </rPh>
    <phoneticPr fontId="2"/>
  </si>
  <si>
    <t>　平成21年度　《H21》①‐2）購入ソフトウェア</t>
    <rPh sb="1" eb="3">
      <t>ヘイセイ</t>
    </rPh>
    <rPh sb="5" eb="7">
      <t>ネンド</t>
    </rPh>
    <rPh sb="17" eb="19">
      <t>コウニュウ</t>
    </rPh>
    <phoneticPr fontId="2"/>
  </si>
  <si>
    <t>　平成21年度　《H21》①‐3）システム開発人件費</t>
    <rPh sb="1" eb="3">
      <t>ヘイセイ</t>
    </rPh>
    <rPh sb="5" eb="7">
      <t>ネンド</t>
    </rPh>
    <rPh sb="21" eb="23">
      <t>カイハツ</t>
    </rPh>
    <rPh sb="23" eb="26">
      <t>ジンケンヒ</t>
    </rPh>
    <phoneticPr fontId="2"/>
  </si>
  <si>
    <t>　平成21年度　《H21》①‐4）その他</t>
    <rPh sb="1" eb="3">
      <t>ヘイセイ</t>
    </rPh>
    <rPh sb="5" eb="7">
      <t>ネンド</t>
    </rPh>
    <rPh sb="19" eb="20">
      <t>タ</t>
    </rPh>
    <phoneticPr fontId="2"/>
  </si>
  <si>
    <t>　平成21年度　《H21》②保守運用費用（社内システム）</t>
    <rPh sb="1" eb="3">
      <t>ヘイセイ</t>
    </rPh>
    <rPh sb="5" eb="7">
      <t>ネンド</t>
    </rPh>
    <rPh sb="14" eb="16">
      <t>ホシュ</t>
    </rPh>
    <rPh sb="16" eb="18">
      <t>ウンヨウ</t>
    </rPh>
    <rPh sb="18" eb="20">
      <t>ヒヨウ</t>
    </rPh>
    <rPh sb="21" eb="23">
      <t>シャナイ</t>
    </rPh>
    <phoneticPr fontId="2"/>
  </si>
  <si>
    <t>　平成21年度　《H21》③ASP,SaaS、クラウド費用</t>
    <rPh sb="1" eb="3">
      <t>ヘイセイ</t>
    </rPh>
    <rPh sb="5" eb="7">
      <t>ネンド</t>
    </rPh>
    <rPh sb="27" eb="29">
      <t>ヒヨウ</t>
    </rPh>
    <phoneticPr fontId="2"/>
  </si>
  <si>
    <t>　平成21年度　《H21》④その他社外サービス費用</t>
    <rPh sb="1" eb="3">
      <t>ヘイセイ</t>
    </rPh>
    <rPh sb="5" eb="7">
      <t>ネンド</t>
    </rPh>
    <rPh sb="16" eb="17">
      <t>タ</t>
    </rPh>
    <rPh sb="17" eb="19">
      <t>シャガイ</t>
    </rPh>
    <rPh sb="23" eb="25">
      <t>ヒヨウ</t>
    </rPh>
    <phoneticPr fontId="2"/>
  </si>
  <si>
    <t>　平成21年度　《H21》⑤その他</t>
    <rPh sb="1" eb="3">
      <t>ヘイセイ</t>
    </rPh>
    <rPh sb="5" eb="7">
      <t>ネンド</t>
    </rPh>
    <rPh sb="16" eb="17">
      <t>タ</t>
    </rPh>
    <phoneticPr fontId="2"/>
  </si>
  <si>
    <t>　平成21年度　《H21》合計①+②+③+④+⑤</t>
    <rPh sb="1" eb="3">
      <t>ヘイセイ</t>
    </rPh>
    <rPh sb="5" eb="7">
      <t>ネンド</t>
    </rPh>
    <rPh sb="13" eb="15">
      <t>ゴウケイ</t>
    </rPh>
    <phoneticPr fontId="2"/>
  </si>
  <si>
    <t>　平成22年度　《H22》①導入費用（一括購入ベース）</t>
    <rPh sb="1" eb="3">
      <t>ヘイセイ</t>
    </rPh>
    <rPh sb="5" eb="7">
      <t>ネンド</t>
    </rPh>
    <rPh sb="14" eb="16">
      <t>ドウニュウ</t>
    </rPh>
    <rPh sb="16" eb="18">
      <t>ヒヨウ</t>
    </rPh>
    <rPh sb="19" eb="21">
      <t>イッカツ</t>
    </rPh>
    <rPh sb="21" eb="23">
      <t>コウニュウ</t>
    </rPh>
    <phoneticPr fontId="2"/>
  </si>
  <si>
    <t>　平成22年度　《H22》①‐1）購入ハードウェア</t>
    <rPh sb="1" eb="3">
      <t>ヘイセイ</t>
    </rPh>
    <rPh sb="5" eb="7">
      <t>ネンド</t>
    </rPh>
    <rPh sb="17" eb="19">
      <t>コウニュウ</t>
    </rPh>
    <phoneticPr fontId="2"/>
  </si>
  <si>
    <t>　平成22年度　《H22》①‐2）購入ソフトウェア</t>
    <rPh sb="1" eb="3">
      <t>ヘイセイ</t>
    </rPh>
    <rPh sb="5" eb="7">
      <t>ネンド</t>
    </rPh>
    <rPh sb="17" eb="19">
      <t>コウニュウ</t>
    </rPh>
    <phoneticPr fontId="2"/>
  </si>
  <si>
    <t>　平成22年度　《H22》①‐3）システム開発人件費</t>
    <rPh sb="1" eb="3">
      <t>ヘイセイ</t>
    </rPh>
    <rPh sb="5" eb="7">
      <t>ネンド</t>
    </rPh>
    <rPh sb="21" eb="23">
      <t>カイハツ</t>
    </rPh>
    <rPh sb="23" eb="26">
      <t>ジンケンヒ</t>
    </rPh>
    <phoneticPr fontId="2"/>
  </si>
  <si>
    <t>　平成22年度　《H22》①‐4）その他</t>
    <rPh sb="1" eb="3">
      <t>ヘイセイ</t>
    </rPh>
    <rPh sb="5" eb="7">
      <t>ネンド</t>
    </rPh>
    <rPh sb="19" eb="20">
      <t>タ</t>
    </rPh>
    <phoneticPr fontId="2"/>
  </si>
  <si>
    <t>　平成22年度　《H22》②保守運用費用（社内システム）</t>
    <rPh sb="1" eb="3">
      <t>ヘイセイ</t>
    </rPh>
    <rPh sb="5" eb="7">
      <t>ネンド</t>
    </rPh>
    <rPh sb="14" eb="16">
      <t>ホシュ</t>
    </rPh>
    <rPh sb="16" eb="18">
      <t>ウンヨウ</t>
    </rPh>
    <rPh sb="18" eb="20">
      <t>ヒヨウ</t>
    </rPh>
    <rPh sb="21" eb="23">
      <t>シャナイ</t>
    </rPh>
    <phoneticPr fontId="2"/>
  </si>
  <si>
    <t>　平成22年度　《H22》③ASP,SaaS、クラウド費用</t>
    <rPh sb="1" eb="3">
      <t>ヘイセイ</t>
    </rPh>
    <rPh sb="5" eb="7">
      <t>ネンド</t>
    </rPh>
    <rPh sb="27" eb="29">
      <t>ヒヨウ</t>
    </rPh>
    <phoneticPr fontId="2"/>
  </si>
  <si>
    <t>　平成22年度　《H22》④その他社外サービス費用</t>
    <rPh sb="1" eb="3">
      <t>ヘイセイ</t>
    </rPh>
    <rPh sb="5" eb="7">
      <t>ネンド</t>
    </rPh>
    <rPh sb="16" eb="17">
      <t>タ</t>
    </rPh>
    <rPh sb="17" eb="19">
      <t>シャガイ</t>
    </rPh>
    <rPh sb="23" eb="25">
      <t>ヒヨウ</t>
    </rPh>
    <phoneticPr fontId="2"/>
  </si>
  <si>
    <t>　平成22年度　《H22》⑤その他</t>
    <rPh sb="1" eb="3">
      <t>ヘイセイ</t>
    </rPh>
    <rPh sb="5" eb="7">
      <t>ネンド</t>
    </rPh>
    <rPh sb="16" eb="17">
      <t>タ</t>
    </rPh>
    <phoneticPr fontId="2"/>
  </si>
  <si>
    <t>　平成22年度　《H22》合計①+②+③+④+⑤</t>
    <rPh sb="1" eb="3">
      <t>ヘイセイ</t>
    </rPh>
    <rPh sb="5" eb="7">
      <t>ネンド</t>
    </rPh>
    <rPh sb="13" eb="15">
      <t>ゴウケイ</t>
    </rPh>
    <phoneticPr fontId="2"/>
  </si>
  <si>
    <t>業種</t>
    <rPh sb="0" eb="2">
      <t>ギョウシュ</t>
    </rPh>
    <phoneticPr fontId="2"/>
  </si>
  <si>
    <t>主な事業１</t>
    <rPh sb="0" eb="1">
      <t>オモ</t>
    </rPh>
    <rPh sb="2" eb="4">
      <t>ジギョウ</t>
    </rPh>
    <phoneticPr fontId="2"/>
  </si>
  <si>
    <t>主な事業２</t>
    <rPh sb="0" eb="1">
      <t>オモ</t>
    </rPh>
    <rPh sb="2" eb="4">
      <t>ジギョウ</t>
    </rPh>
    <phoneticPr fontId="2"/>
  </si>
  <si>
    <t>主な事業３</t>
    <rPh sb="0" eb="1">
      <t>オモ</t>
    </rPh>
    <rPh sb="2" eb="4">
      <t>ジギョウ</t>
    </rPh>
    <phoneticPr fontId="2"/>
  </si>
  <si>
    <t>　同上比率</t>
    <rPh sb="1" eb="3">
      <t>ドウジョウ</t>
    </rPh>
    <rPh sb="3" eb="5">
      <t>ヒリツ</t>
    </rPh>
    <phoneticPr fontId="2"/>
  </si>
  <si>
    <t>その他の事業の比率</t>
    <rPh sb="2" eb="3">
      <t>タ</t>
    </rPh>
    <rPh sb="4" eb="6">
      <t>ジギョウ</t>
    </rPh>
    <rPh sb="7" eb="9">
      <t>ヒリツ</t>
    </rPh>
    <phoneticPr fontId="2"/>
  </si>
  <si>
    <t>　ITコーディネータ　氏名</t>
    <rPh sb="11" eb="13">
      <t>シメイ</t>
    </rPh>
    <phoneticPr fontId="2"/>
  </si>
  <si>
    <t>　　同上連絡先住所</t>
    <rPh sb="2" eb="4">
      <t>ドウジョウ</t>
    </rPh>
    <rPh sb="4" eb="7">
      <t>レンラクサキ</t>
    </rPh>
    <rPh sb="7" eb="9">
      <t>ジュウショ</t>
    </rPh>
    <phoneticPr fontId="2"/>
  </si>
  <si>
    <t>　　同上電話番号</t>
    <rPh sb="2" eb="4">
      <t>ドウジョウ</t>
    </rPh>
    <rPh sb="4" eb="6">
      <t>デンワ</t>
    </rPh>
    <rPh sb="6" eb="8">
      <t>バンゴウ</t>
    </rPh>
    <phoneticPr fontId="2"/>
  </si>
  <si>
    <t>連絡担当者氏名</t>
    <rPh sb="0" eb="2">
      <t>レンラク</t>
    </rPh>
    <rPh sb="2" eb="5">
      <t>タントウシャ</t>
    </rPh>
    <rPh sb="5" eb="7">
      <t>シメイ</t>
    </rPh>
    <phoneticPr fontId="2"/>
  </si>
  <si>
    <t>所属企業（組織）名</t>
    <rPh sb="0" eb="2">
      <t>ショゾク</t>
    </rPh>
    <rPh sb="2" eb="4">
      <t>キギョウ</t>
    </rPh>
    <rPh sb="5" eb="7">
      <t>ソシキ</t>
    </rPh>
    <rPh sb="8" eb="9">
      <t>メイ</t>
    </rPh>
    <phoneticPr fontId="2"/>
  </si>
  <si>
    <t>所属部署・役割</t>
    <rPh sb="0" eb="2">
      <t>ショゾク</t>
    </rPh>
    <rPh sb="2" eb="4">
      <t>ブショ</t>
    </rPh>
    <rPh sb="5" eb="7">
      <t>ヤクワリ</t>
    </rPh>
    <phoneticPr fontId="2"/>
  </si>
  <si>
    <t>住所</t>
    <rPh sb="0" eb="2">
      <t>ジュウショ</t>
    </rPh>
    <phoneticPr fontId="2"/>
  </si>
  <si>
    <t>電話番号</t>
    <rPh sb="0" eb="2">
      <t>デンワ</t>
    </rPh>
    <rPh sb="2" eb="4">
      <t>バンゴウ</t>
    </rPh>
    <phoneticPr fontId="2"/>
  </si>
  <si>
    <t>FAX番号</t>
    <rPh sb="3" eb="5">
      <t>バンゴウ</t>
    </rPh>
    <phoneticPr fontId="2"/>
  </si>
  <si>
    <t>E-mailアドレス</t>
    <phoneticPr fontId="2"/>
  </si>
  <si>
    <t>連絡先担当が応募企業以外の場合の区分</t>
    <rPh sb="0" eb="3">
      <t>レンラクサキ</t>
    </rPh>
    <rPh sb="3" eb="5">
      <t>タントウ</t>
    </rPh>
    <rPh sb="6" eb="8">
      <t>オウボ</t>
    </rPh>
    <rPh sb="8" eb="10">
      <t>キギョウ</t>
    </rPh>
    <rPh sb="10" eb="12">
      <t>イガイ</t>
    </rPh>
    <rPh sb="13" eb="15">
      <t>バアイ</t>
    </rPh>
    <rPh sb="16" eb="18">
      <t>クブン</t>
    </rPh>
    <phoneticPr fontId="2"/>
  </si>
  <si>
    <t>企業登記情報等</t>
    <rPh sb="0" eb="2">
      <t>キギョウ</t>
    </rPh>
    <rPh sb="2" eb="4">
      <t>トウキ</t>
    </rPh>
    <rPh sb="4" eb="6">
      <t>ジョウホウ</t>
    </rPh>
    <rPh sb="6" eb="7">
      <t>トウ</t>
    </rPh>
    <phoneticPr fontId="2"/>
  </si>
  <si>
    <t>単位</t>
    <rPh sb="0" eb="2">
      <t>タンイ</t>
    </rPh>
    <phoneticPr fontId="2"/>
  </si>
  <si>
    <t>百万円</t>
    <rPh sb="0" eb="3">
      <t>ヒャクマンエン</t>
    </rPh>
    <phoneticPr fontId="2"/>
  </si>
  <si>
    <t>％</t>
  </si>
  <si>
    <t>％</t>
    <phoneticPr fontId="2"/>
  </si>
  <si>
    <t>歳</t>
    <rPh sb="0" eb="1">
      <t>サイ</t>
    </rPh>
    <phoneticPr fontId="2"/>
  </si>
  <si>
    <t>年月日</t>
    <rPh sb="0" eb="3">
      <t>ネンガッピ</t>
    </rPh>
    <phoneticPr fontId="2"/>
  </si>
  <si>
    <t>月</t>
    <rPh sb="0" eb="1">
      <t>ツキ</t>
    </rPh>
    <phoneticPr fontId="2"/>
  </si>
  <si>
    <t>人</t>
    <rPh sb="0" eb="1">
      <t>ニン</t>
    </rPh>
    <phoneticPr fontId="2"/>
  </si>
  <si>
    <t>記入要領</t>
    <rPh sb="0" eb="2">
      <t>キニュウ</t>
    </rPh>
    <rPh sb="2" eb="4">
      <t>ヨウリョウ</t>
    </rPh>
    <phoneticPr fontId="2"/>
  </si>
  <si>
    <t>　自社開発</t>
    <rPh sb="1" eb="3">
      <t>ジシャ</t>
    </rPh>
    <rPh sb="3" eb="5">
      <t>カイハツ</t>
    </rPh>
    <phoneticPr fontId="2"/>
  </si>
  <si>
    <t>　ITベンダ等への外部委託</t>
    <rPh sb="6" eb="7">
      <t>トウ</t>
    </rPh>
    <rPh sb="9" eb="11">
      <t>ガイブ</t>
    </rPh>
    <rPh sb="11" eb="13">
      <t>イタク</t>
    </rPh>
    <phoneticPr fontId="2"/>
  </si>
  <si>
    <t>IT部門がある場合に、その人数を記入してください</t>
    <rPh sb="2" eb="4">
      <t>ブモン</t>
    </rPh>
    <rPh sb="7" eb="9">
      <t>バアイ</t>
    </rPh>
    <rPh sb="13" eb="15">
      <t>ニンズウ</t>
    </rPh>
    <rPh sb="16" eb="18">
      <t>キニュウ</t>
    </rPh>
    <phoneticPr fontId="2"/>
  </si>
  <si>
    <t>千円</t>
    <rPh sb="0" eb="2">
      <t>センエン</t>
    </rPh>
    <phoneticPr fontId="2"/>
  </si>
  <si>
    <t>応募に関する連絡窓口になっていただく方について記入してください。</t>
    <rPh sb="0" eb="2">
      <t>オウボ</t>
    </rPh>
    <rPh sb="3" eb="4">
      <t>カン</t>
    </rPh>
    <rPh sb="6" eb="8">
      <t>レンラク</t>
    </rPh>
    <rPh sb="8" eb="10">
      <t>マドグチ</t>
    </rPh>
    <rPh sb="18" eb="19">
      <t>カタ</t>
    </rPh>
    <rPh sb="23" eb="25">
      <t>キニュウ</t>
    </rPh>
    <phoneticPr fontId="2"/>
  </si>
  <si>
    <t>業種及び事業内容</t>
    <rPh sb="0" eb="2">
      <t>ギョウシュ</t>
    </rPh>
    <rPh sb="2" eb="3">
      <t>オヨ</t>
    </rPh>
    <rPh sb="4" eb="6">
      <t>ジギョウ</t>
    </rPh>
    <rPh sb="6" eb="8">
      <t>ナイヨウ</t>
    </rPh>
    <phoneticPr fontId="2"/>
  </si>
  <si>
    <t>最近５年間のIT関連費用の推移</t>
    <rPh sb="0" eb="2">
      <t>サイキン</t>
    </rPh>
    <rPh sb="3" eb="5">
      <t>ネンカン</t>
    </rPh>
    <rPh sb="8" eb="10">
      <t>カンレン</t>
    </rPh>
    <rPh sb="10" eb="12">
      <t>ヒヨウ</t>
    </rPh>
    <rPh sb="13" eb="15">
      <t>スイイ</t>
    </rPh>
    <phoneticPr fontId="2"/>
  </si>
  <si>
    <t>IT経営推進を支援した者</t>
    <rPh sb="4" eb="6">
      <t>スイシン</t>
    </rPh>
    <rPh sb="11" eb="12">
      <t>モノ</t>
    </rPh>
    <phoneticPr fontId="2"/>
  </si>
  <si>
    <t>応募に関する連絡先</t>
    <rPh sb="0" eb="2">
      <t>オウボ</t>
    </rPh>
    <rPh sb="3" eb="4">
      <t>カン</t>
    </rPh>
    <rPh sb="6" eb="9">
      <t>レンラクサキ</t>
    </rPh>
    <phoneticPr fontId="2"/>
  </si>
  <si>
    <t>　《上段》　総数</t>
    <rPh sb="2" eb="4">
      <t>ジョウダン</t>
    </rPh>
    <rPh sb="6" eb="8">
      <t>ソウスウ</t>
    </rPh>
    <phoneticPr fontId="2"/>
  </si>
  <si>
    <t>　《下段》　正社員のみ</t>
    <rPh sb="2" eb="4">
      <t>ゲダン</t>
    </rPh>
    <rPh sb="6" eb="9">
      <t>セイシャイン</t>
    </rPh>
    <phoneticPr fontId="2"/>
  </si>
  <si>
    <t>上場</t>
    <rPh sb="0" eb="2">
      <t>ジョウジョウ</t>
    </rPh>
    <phoneticPr fontId="10"/>
  </si>
  <si>
    <t>非上場</t>
    <rPh sb="0" eb="3">
      <t>ヒジョウジョウ</t>
    </rPh>
    <phoneticPr fontId="10"/>
  </si>
  <si>
    <t>いずれかに”○”を記入してください</t>
    <phoneticPr fontId="10"/>
  </si>
  <si>
    <t>　《上段》　経常利益額</t>
    <rPh sb="2" eb="4">
      <t>ジョウダン</t>
    </rPh>
    <rPh sb="6" eb="8">
      <t>ケイジョウ</t>
    </rPh>
    <rPh sb="8" eb="10">
      <t>リエキ</t>
    </rPh>
    <rPh sb="10" eb="11">
      <t>ガク</t>
    </rPh>
    <phoneticPr fontId="2"/>
  </si>
  <si>
    <t>有</t>
    <rPh sb="0" eb="1">
      <t>アリ</t>
    </rPh>
    <phoneticPr fontId="10"/>
  </si>
  <si>
    <t>無</t>
    <rPh sb="0" eb="1">
      <t>ナシ</t>
    </rPh>
    <phoneticPr fontId="10"/>
  </si>
  <si>
    <t>いずれかに○を記入してください</t>
    <phoneticPr fontId="10"/>
  </si>
  <si>
    <t>専任</t>
    <rPh sb="0" eb="2">
      <t>センニン</t>
    </rPh>
    <phoneticPr fontId="10"/>
  </si>
  <si>
    <t>兼任</t>
    <rPh sb="0" eb="2">
      <t>ケンニン</t>
    </rPh>
    <phoneticPr fontId="10"/>
  </si>
  <si>
    <t>比率</t>
    <rPh sb="0" eb="2">
      <t>ヒリツ</t>
    </rPh>
    <phoneticPr fontId="10"/>
  </si>
  <si>
    <t>　②保守運用費用（社内システム）</t>
    <rPh sb="2" eb="4">
      <t>ホシュ</t>
    </rPh>
    <rPh sb="4" eb="6">
      <t>ウンヨウ</t>
    </rPh>
    <rPh sb="6" eb="8">
      <t>ヒヨウ</t>
    </rPh>
    <rPh sb="9" eb="11">
      <t>シャナイ</t>
    </rPh>
    <phoneticPr fontId="2"/>
  </si>
  <si>
    <t>　④その他社外サービス費用</t>
    <rPh sb="4" eb="5">
      <t>タ</t>
    </rPh>
    <rPh sb="5" eb="7">
      <t>シャガイ</t>
    </rPh>
    <rPh sb="11" eb="13">
      <t>ヒヨウ</t>
    </rPh>
    <phoneticPr fontId="2"/>
  </si>
  <si>
    <t>　⑤その他</t>
    <rPh sb="4" eb="5">
      <t>タ</t>
    </rPh>
    <phoneticPr fontId="2"/>
  </si>
  <si>
    <t>CIOの専任/兼任の区分について、いずれかに○を記入してください。</t>
    <phoneticPr fontId="10"/>
  </si>
  <si>
    <t>自社開発</t>
    <rPh sb="0" eb="2">
      <t>ジシャ</t>
    </rPh>
    <rPh sb="2" eb="4">
      <t>カイハツ</t>
    </rPh>
    <phoneticPr fontId="10"/>
  </si>
  <si>
    <t>　③ASP,SaaS、クラウド費用</t>
    <rPh sb="15" eb="17">
      <t>ヒヨウ</t>
    </rPh>
    <phoneticPr fontId="2"/>
  </si>
  <si>
    <t xml:space="preserve">最近５年間のIT関連費用について記入してください。
各年度について、以下の各項目に費用区分して、記入してください。
《費用区分に関する注記》
①導入費用は、一括購入ベースで記載してください。システム開発人件費には、外部支払い及び内部の費用も含みます。
②保守・運用費用は、社内で運用するシステムに関する費用とします。これに含まれる人件費は、内部コスト及び外部支払いの両方とします。外部支払いには、ｾｷｭﾘﾃｨ関係やﾚﾝﾀﾙｿﾌﾄなどの費用を含みます。社内の通信費は含みません。
③ASP、SaaS、ｸﾗｳﾄﾞ費用は、外部のアプリケーションサービスを利用する費用です。
④その他の社外ｻｰﾋﾞｽ費用は、外部ｻｰﾊﾞ、webﾌﾟﾛﾊﾞｲﾀﾞ、ﾓﾊﾞｲﾙ通信費等の費用を示し、③ASP、SaaS、ｸﾗｳﾄﾞ以外の費用を記入してください
⑤その他については、システムに関する企画や導入教育など、①②に含まれない外部支払い費用を記入してください。
</t>
    <phoneticPr fontId="10"/>
  </si>
  <si>
    <t>　中小企業診断士　氏名</t>
    <rPh sb="1" eb="3">
      <t>チュウショウ</t>
    </rPh>
    <rPh sb="3" eb="5">
      <t>キギョウ</t>
    </rPh>
    <rPh sb="5" eb="8">
      <t>シンダンシ</t>
    </rPh>
    <rPh sb="9" eb="11">
      <t>シメイ</t>
    </rPh>
    <phoneticPr fontId="2"/>
  </si>
  <si>
    <t>　ITベンダ　社名</t>
    <rPh sb="7" eb="9">
      <t>シャメイ</t>
    </rPh>
    <phoneticPr fontId="2"/>
  </si>
  <si>
    <t>　行政機関　団体名</t>
    <rPh sb="1" eb="3">
      <t>ギョウセイ</t>
    </rPh>
    <rPh sb="3" eb="5">
      <t>キカン</t>
    </rPh>
    <rPh sb="6" eb="8">
      <t>ダンタイ</t>
    </rPh>
    <rPh sb="8" eb="9">
      <t>メイ</t>
    </rPh>
    <phoneticPr fontId="2"/>
  </si>
  <si>
    <t>　中小企業支援機関（商工団体）　団体名</t>
    <rPh sb="1" eb="3">
      <t>チュウショウ</t>
    </rPh>
    <rPh sb="3" eb="5">
      <t>キギョウ</t>
    </rPh>
    <rPh sb="5" eb="7">
      <t>シエン</t>
    </rPh>
    <rPh sb="7" eb="9">
      <t>キカン</t>
    </rPh>
    <rPh sb="10" eb="12">
      <t>ショウコウ</t>
    </rPh>
    <rPh sb="12" eb="14">
      <t>ダンタイ</t>
    </rPh>
    <rPh sb="16" eb="18">
      <t>ダンタイ</t>
    </rPh>
    <rPh sb="18" eb="19">
      <t>メイ</t>
    </rPh>
    <phoneticPr fontId="2"/>
  </si>
  <si>
    <t>　決算年月</t>
    <rPh sb="1" eb="3">
      <t>ケッサン</t>
    </rPh>
    <rPh sb="3" eb="4">
      <t>ネン</t>
    </rPh>
    <rPh sb="4" eb="5">
      <t>ツキ</t>
    </rPh>
    <phoneticPr fontId="2"/>
  </si>
  <si>
    <t>主な事業とその売上高比率
（主な事業最大３項目とその他の事業に区分して記入してください）</t>
    <rPh sb="0" eb="1">
      <t>オモ</t>
    </rPh>
    <rPh sb="2" eb="4">
      <t>ジギョウ</t>
    </rPh>
    <rPh sb="7" eb="9">
      <t>ウリアゲ</t>
    </rPh>
    <rPh sb="9" eb="10">
      <t>ダカ</t>
    </rPh>
    <rPh sb="10" eb="12">
      <t>ヒリツ</t>
    </rPh>
    <rPh sb="14" eb="15">
      <t>オモ</t>
    </rPh>
    <rPh sb="16" eb="18">
      <t>ジギョウ</t>
    </rPh>
    <rPh sb="18" eb="20">
      <t>サイダイ</t>
    </rPh>
    <rPh sb="21" eb="23">
      <t>コウモク</t>
    </rPh>
    <rPh sb="26" eb="27">
      <t>タ</t>
    </rPh>
    <rPh sb="28" eb="30">
      <t>ジギョウ</t>
    </rPh>
    <rPh sb="31" eb="33">
      <t>クブン</t>
    </rPh>
    <rPh sb="35" eb="37">
      <t>キニュウ</t>
    </rPh>
    <phoneticPr fontId="10"/>
  </si>
  <si>
    <t>その他の事業</t>
    <rPh sb="2" eb="3">
      <t>タ</t>
    </rPh>
    <rPh sb="4" eb="6">
      <t>ジギョウ</t>
    </rPh>
    <phoneticPr fontId="10"/>
  </si>
  <si>
    <r>
      <t xml:space="preserve">日本標準産業分類（中分類・小分類）を参考に、事例として応募された事業について、その業種を記入してください。
</t>
    </r>
    <r>
      <rPr>
        <sz val="8"/>
        <color indexed="8"/>
        <rFont val="ＭＳ Ｐゴシック"/>
        <family val="3"/>
        <charset val="128"/>
      </rPr>
      <t xml:space="preserve">記入例）金属製品製造業、金属加工業、菓子製造業、食肉小売業、精肉小売店
</t>
    </r>
    <r>
      <rPr>
        <sz val="10"/>
        <color indexed="8"/>
        <rFont val="ＭＳ Ｐゴシック"/>
        <family val="3"/>
        <charset val="128"/>
      </rPr>
      <t xml:space="preserve">企業（組織）全体を構成する中での主な事業とその売上高比率を、概略で記入してください。
</t>
    </r>
    <rPh sb="22" eb="24">
      <t>ジレイ</t>
    </rPh>
    <rPh sb="27" eb="29">
      <t>オウボ</t>
    </rPh>
    <rPh sb="32" eb="34">
      <t>ジギョウ</t>
    </rPh>
    <rPh sb="41" eb="43">
      <t>ギョウシュ</t>
    </rPh>
    <rPh sb="44" eb="46">
      <t>キニュウ</t>
    </rPh>
    <rPh sb="54" eb="56">
      <t>キニュウ</t>
    </rPh>
    <rPh sb="104" eb="105">
      <t>ナカ</t>
    </rPh>
    <rPh sb="107" eb="108">
      <t>オモ</t>
    </rPh>
    <phoneticPr fontId="2"/>
  </si>
  <si>
    <t>年月</t>
    <rPh sb="0" eb="1">
      <t>ネン</t>
    </rPh>
    <rPh sb="1" eb="2">
      <t>ツキ</t>
    </rPh>
    <phoneticPr fontId="2"/>
  </si>
  <si>
    <t>パッケージソフト導入</t>
    <rPh sb="8" eb="10">
      <t>ドウニュウ</t>
    </rPh>
    <phoneticPr fontId="10"/>
  </si>
  <si>
    <t>ベンダへの外部委託開発</t>
    <rPh sb="5" eb="7">
      <t>ガイブ</t>
    </rPh>
    <rPh sb="7" eb="9">
      <t>イタク</t>
    </rPh>
    <rPh sb="9" eb="11">
      <t>カイハツ</t>
    </rPh>
    <phoneticPr fontId="10"/>
  </si>
  <si>
    <t>　パッケージソフト導入</t>
    <rPh sb="9" eb="11">
      <t>ドウニュウ</t>
    </rPh>
    <phoneticPr fontId="10"/>
  </si>
  <si>
    <t>　SaaS等サービスの利用</t>
    <rPh sb="5" eb="6">
      <t>トウ</t>
    </rPh>
    <rPh sb="11" eb="13">
      <t>リヨウ</t>
    </rPh>
    <phoneticPr fontId="10"/>
  </si>
  <si>
    <t>ＩＴ導入（システム開発）の方式</t>
    <rPh sb="13" eb="15">
      <t>ホウシキ</t>
    </rPh>
    <phoneticPr fontId="2"/>
  </si>
  <si>
    <t>応援　太郎</t>
    <rPh sb="0" eb="2">
      <t>オウエン</t>
    </rPh>
    <rPh sb="3" eb="5">
      <t>タロウ</t>
    </rPh>
    <phoneticPr fontId="13"/>
  </si>
  <si>
    <t>代表取締役</t>
    <rPh sb="0" eb="2">
      <t>ダイヒョウ</t>
    </rPh>
    <rPh sb="2" eb="5">
      <t>トリシマリヤク</t>
    </rPh>
    <phoneticPr fontId="13"/>
  </si>
  <si>
    <t>東京都</t>
    <rPh sb="0" eb="3">
      <t>トウキョウト</t>
    </rPh>
    <phoneticPr fontId="13"/>
  </si>
  <si>
    <t>港区○○○○　ｘ－ｘ－ｘ</t>
    <rPh sb="0" eb="2">
      <t>ミナトク</t>
    </rPh>
    <phoneticPr fontId="13"/>
  </si>
  <si>
    <t>平成元年４月１日</t>
    <rPh sb="0" eb="2">
      <t>ヘイセイ</t>
    </rPh>
    <rPh sb="2" eb="4">
      <t>ガンネン</t>
    </rPh>
    <rPh sb="5" eb="6">
      <t>ガツ</t>
    </rPh>
    <rPh sb="7" eb="8">
      <t>ニチ</t>
    </rPh>
    <phoneticPr fontId="13"/>
  </si>
  <si>
    <t>経営企画室IT推進グループ</t>
    <rPh sb="0" eb="2">
      <t>ケイエイ</t>
    </rPh>
    <rPh sb="2" eb="5">
      <t>キカクシツ</t>
    </rPh>
    <rPh sb="7" eb="9">
      <t>スイシン</t>
    </rPh>
    <phoneticPr fontId="13"/>
  </si>
  <si>
    <t>応援　次郎</t>
    <rPh sb="0" eb="2">
      <t>オウエン</t>
    </rPh>
    <rPh sb="3" eb="5">
      <t>ジロウ</t>
    </rPh>
    <phoneticPr fontId="13"/>
  </si>
  <si>
    <t>経営企画部長</t>
    <rPh sb="0" eb="2">
      <t>ケイエイ</t>
    </rPh>
    <rPh sb="2" eb="4">
      <t>キカク</t>
    </rPh>
    <rPh sb="4" eb="6">
      <t>ブチョウ</t>
    </rPh>
    <phoneticPr fontId="13"/>
  </si>
  <si>
    <t>応援　三郎</t>
    <rPh sb="0" eb="2">
      <t>オウエン</t>
    </rPh>
    <rPh sb="3" eb="5">
      <t>サブロウ</t>
    </rPh>
    <phoneticPr fontId="13"/>
  </si>
  <si>
    <t>千葉県千葉市○○○○　ｘ－ｘ－ｘ</t>
    <rPh sb="0" eb="3">
      <t>チバケン</t>
    </rPh>
    <rPh sb="3" eb="6">
      <t>チバシ</t>
    </rPh>
    <phoneticPr fontId="13"/>
  </si>
  <si>
    <t>診断　士朗</t>
    <rPh sb="0" eb="2">
      <t>シンダン</t>
    </rPh>
    <rPh sb="3" eb="5">
      <t>シロウ</t>
    </rPh>
    <phoneticPr fontId="13"/>
  </si>
  <si>
    <t>（株）XYZ○○　
（株）SSS○○</t>
    <rPh sb="1" eb="2">
      <t>カブ</t>
    </rPh>
    <rPh sb="11" eb="12">
      <t>カブ</t>
    </rPh>
    <phoneticPr fontId="13"/>
  </si>
  <si>
    <t>東京都千代田区ｘｘｘｘｘｘｘ
神奈川県横浜市ｘｘｘｘｘｘｘｘｘｘｘ</t>
    <rPh sb="0" eb="3">
      <t>トウキョウト</t>
    </rPh>
    <rPh sb="3" eb="7">
      <t>チヨダク</t>
    </rPh>
    <rPh sb="15" eb="19">
      <t>カナガワケン</t>
    </rPh>
    <rPh sb="19" eb="22">
      <t>ヨコハマシ</t>
    </rPh>
    <phoneticPr fontId="13"/>
  </si>
  <si>
    <t>行政機関A</t>
    <rPh sb="0" eb="2">
      <t>ギョウセイ</t>
    </rPh>
    <rPh sb="2" eb="4">
      <t>キカン</t>
    </rPh>
    <phoneticPr fontId="13"/>
  </si>
  <si>
    <t>その他の支援者</t>
    <rPh sb="2" eb="3">
      <t>タ</t>
    </rPh>
    <rPh sb="4" eb="7">
      <t>シエンシャ</t>
    </rPh>
    <phoneticPr fontId="13"/>
  </si>
  <si>
    <t>神奈川県川崎市</t>
    <rPh sb="0" eb="4">
      <t>カナガワケン</t>
    </rPh>
    <rPh sb="4" eb="7">
      <t>カワサキシ</t>
    </rPh>
    <phoneticPr fontId="13"/>
  </si>
  <si>
    <t>営業企画部</t>
    <rPh sb="0" eb="2">
      <t>エイギョウ</t>
    </rPh>
    <rPh sb="2" eb="4">
      <t>キカク</t>
    </rPh>
    <rPh sb="4" eb="5">
      <t>ブ</t>
    </rPh>
    <phoneticPr fontId="13"/>
  </si>
  <si>
    <t>部長</t>
    <rPh sb="0" eb="2">
      <t>ブチョウ</t>
    </rPh>
    <phoneticPr fontId="13"/>
  </si>
  <si>
    <t>東京都港区○○○○　ｘ－ｘ－ｘ</t>
    <rPh sb="0" eb="3">
      <t>トウキョウト</t>
    </rPh>
    <rPh sb="3" eb="5">
      <t>ミナトク</t>
    </rPh>
    <phoneticPr fontId="13"/>
  </si>
  <si>
    <t>企業（組織）の基本データについて、登記簿情報等をもとに、正確に記入してください。
1 企業（組織）の名称は、ブランクや「・」を含めた登記上の表記で正確に記入してください。
4 企業（組織）のホームページURLは、開設している場合に記入してください。</t>
    <rPh sb="0" eb="2">
      <t>キギョウ</t>
    </rPh>
    <rPh sb="3" eb="5">
      <t>ソシキ</t>
    </rPh>
    <rPh sb="7" eb="9">
      <t>キホン</t>
    </rPh>
    <rPh sb="17" eb="20">
      <t>トウキボ</t>
    </rPh>
    <rPh sb="20" eb="22">
      <t>ジョウホウ</t>
    </rPh>
    <rPh sb="22" eb="23">
      <t>トウ</t>
    </rPh>
    <rPh sb="28" eb="30">
      <t>セイカク</t>
    </rPh>
    <rPh sb="31" eb="33">
      <t>キニュウ</t>
    </rPh>
    <rPh sb="44" eb="46">
      <t>キギョウ</t>
    </rPh>
    <rPh sb="47" eb="49">
      <t>ソシキ</t>
    </rPh>
    <rPh sb="51" eb="53">
      <t>メイショウ</t>
    </rPh>
    <rPh sb="77" eb="79">
      <t>キニュウ</t>
    </rPh>
    <rPh sb="89" eb="91">
      <t>キギョウ</t>
    </rPh>
    <rPh sb="92" eb="94">
      <t>ソシキ</t>
    </rPh>
    <rPh sb="107" eb="109">
      <t>カイセツ</t>
    </rPh>
    <rPh sb="113" eb="115">
      <t>バアイ</t>
    </rPh>
    <rPh sb="116" eb="118">
      <t>キニュウ</t>
    </rPh>
    <phoneticPr fontId="2"/>
  </si>
  <si>
    <t>経常利益額を、百万円単位（小数点以下ひと桁まで表示し、それ未満は四捨五入）で記入してください。経常利益率は、自動計算します。
※現地審査の際には、決算書との照合をさせていただきます。</t>
    <rPh sb="7" eb="10">
      <t>ヒャクマンエン</t>
    </rPh>
    <rPh sb="10" eb="12">
      <t>タンイ</t>
    </rPh>
    <rPh sb="13" eb="16">
      <t>ショウスウテン</t>
    </rPh>
    <rPh sb="16" eb="18">
      <t>イカ</t>
    </rPh>
    <rPh sb="20" eb="21">
      <t>ケタ</t>
    </rPh>
    <rPh sb="23" eb="25">
      <t>ヒョウジ</t>
    </rPh>
    <rPh sb="29" eb="31">
      <t>ミマン</t>
    </rPh>
    <rPh sb="32" eb="36">
      <t>シシャゴニュウ</t>
    </rPh>
    <rPh sb="64" eb="66">
      <t>ゲンチ</t>
    </rPh>
    <phoneticPr fontId="10"/>
  </si>
  <si>
    <r>
      <t xml:space="preserve">直近の決算から過去5年間の売上高を、百万円単位（小数点以下四捨五入）で記入してください。※現地審査の際には、決算書との照合をさせていただきます。
</t>
    </r>
    <r>
      <rPr>
        <sz val="8"/>
        <color indexed="8"/>
        <rFont val="ＭＳ Ｐゴシック"/>
        <family val="3"/>
        <charset val="128"/>
      </rPr>
      <t>組織の場合は、組織全体の売上高、又は応募の対象となる事業の範囲で記入してください。</t>
    </r>
    <phoneticPr fontId="10"/>
  </si>
  <si>
    <t>従業員数について、派遣社員等を含む総数と、正社員のみの人数を記入してください。パート、アルバイトは、フルタイム換算での概略人数を算出してください。</t>
    <rPh sb="59" eb="61">
      <t>ガイリャク</t>
    </rPh>
    <rPh sb="61" eb="63">
      <t>ニンズウ</t>
    </rPh>
    <phoneticPr fontId="10"/>
  </si>
  <si>
    <t>システム開発の組み合わせ方式について、該当するもの全てに○を記入してください。</t>
    <rPh sb="7" eb="8">
      <t>ク</t>
    </rPh>
    <rPh sb="9" eb="10">
      <t>ア</t>
    </rPh>
    <rPh sb="12" eb="14">
      <t>ホウシキ</t>
    </rPh>
    <rPh sb="25" eb="26">
      <t>スベ</t>
    </rPh>
    <phoneticPr fontId="10"/>
  </si>
  <si>
    <t>上記の応募に関する連絡先が、応募企業以外の方の場合は、該当個所に○印を記入してください。</t>
    <rPh sb="0" eb="2">
      <t>ジョウキ</t>
    </rPh>
    <rPh sb="3" eb="5">
      <t>オウボ</t>
    </rPh>
    <phoneticPr fontId="2"/>
  </si>
  <si>
    <t>18.1.1</t>
  </si>
  <si>
    <t>18.1.2</t>
  </si>
  <si>
    <t>18.1.3</t>
  </si>
  <si>
    <t>18.2.1</t>
  </si>
  <si>
    <t>18.2.2</t>
  </si>
  <si>
    <t>18.2.3</t>
  </si>
  <si>
    <t>18.3.1</t>
  </si>
  <si>
    <t>18.3.2</t>
  </si>
  <si>
    <t>18.3.3</t>
  </si>
  <si>
    <t>18.4.1</t>
  </si>
  <si>
    <t>18.4.2</t>
  </si>
  <si>
    <t>18.4.3</t>
  </si>
  <si>
    <t>18.5.1</t>
  </si>
  <si>
    <t>18.5.2</t>
  </si>
  <si>
    <t>18.5.3</t>
  </si>
  <si>
    <t>　売上高</t>
    <rPh sb="1" eb="3">
      <t>ウリアゲ</t>
    </rPh>
    <rPh sb="3" eb="4">
      <t>ダカ</t>
    </rPh>
    <phoneticPr fontId="10"/>
  </si>
  <si>
    <t>　人数</t>
    <rPh sb="1" eb="3">
      <t>ニンズウ</t>
    </rPh>
    <phoneticPr fontId="10"/>
  </si>
  <si>
    <t>○○商工会</t>
    <rPh sb="2" eb="5">
      <t>ショウコウカイ</t>
    </rPh>
    <phoneticPr fontId="13"/>
  </si>
  <si>
    <t>　合計①+②+③+④+⑤　　（自動計算）</t>
    <rPh sb="1" eb="3">
      <t>ゴウケイ</t>
    </rPh>
    <rPh sb="15" eb="17">
      <t>ジドウ</t>
    </rPh>
    <rPh sb="17" eb="19">
      <t>ケイサン</t>
    </rPh>
    <phoneticPr fontId="2"/>
  </si>
  <si>
    <t>　①導入費用（一括購入ベース）　（自動計算）</t>
    <rPh sb="2" eb="4">
      <t>ドウニュウ</t>
    </rPh>
    <rPh sb="4" eb="6">
      <t>ヒヨウ</t>
    </rPh>
    <rPh sb="7" eb="9">
      <t>イッカツ</t>
    </rPh>
    <rPh sb="9" eb="11">
      <t>コウニュウ</t>
    </rPh>
    <rPh sb="17" eb="19">
      <t>ジドウ</t>
    </rPh>
    <rPh sb="19" eb="21">
      <t>ケイサン</t>
    </rPh>
    <phoneticPr fontId="2"/>
  </si>
  <si>
    <t>　《下段》　経常利益率　　　（自動計算）</t>
    <rPh sb="2" eb="4">
      <t>ゲダン</t>
    </rPh>
    <rPh sb="6" eb="8">
      <t>ケイジョウ</t>
    </rPh>
    <rPh sb="8" eb="10">
      <t>リエキ</t>
    </rPh>
    <rPh sb="10" eb="11">
      <t>リツ</t>
    </rPh>
    <rPh sb="15" eb="17">
      <t>ジドウ</t>
    </rPh>
    <rPh sb="17" eb="19">
      <t>ケイサン</t>
    </rPh>
    <phoneticPr fontId="2"/>
  </si>
  <si>
    <t>《H22》</t>
    <phoneticPr fontId="10"/>
  </si>
  <si>
    <t>　平成23年度　《H23》</t>
    <rPh sb="1" eb="3">
      <t>ヘイセイ</t>
    </rPh>
    <rPh sb="5" eb="7">
      <t>ネンド</t>
    </rPh>
    <phoneticPr fontId="2"/>
  </si>
  <si>
    <t>　平成23年度　《H23》　経常利益率</t>
    <rPh sb="1" eb="3">
      <t>ヘイセイ</t>
    </rPh>
    <rPh sb="5" eb="7">
      <t>ネンド</t>
    </rPh>
    <rPh sb="14" eb="16">
      <t>ケイジョウ</t>
    </rPh>
    <rPh sb="16" eb="18">
      <t>リエキ</t>
    </rPh>
    <rPh sb="18" eb="19">
      <t>リツ</t>
    </rPh>
    <phoneticPr fontId="2"/>
  </si>
  <si>
    <t>　平成23年度　《H23》　総数</t>
    <rPh sb="1" eb="3">
      <t>ヘイセイ</t>
    </rPh>
    <rPh sb="5" eb="7">
      <t>ネンド</t>
    </rPh>
    <rPh sb="14" eb="16">
      <t>ソウスウ</t>
    </rPh>
    <phoneticPr fontId="2"/>
  </si>
  <si>
    <t>　平成23年度　《H23》　正社員のみ</t>
    <rPh sb="1" eb="3">
      <t>ヘイセイ</t>
    </rPh>
    <rPh sb="5" eb="7">
      <t>ネンド</t>
    </rPh>
    <rPh sb="14" eb="17">
      <t>セイシャイン</t>
    </rPh>
    <phoneticPr fontId="2"/>
  </si>
  <si>
    <t>　平成23年度　《H23》①導入費用（一括購入ベース）</t>
    <rPh sb="1" eb="3">
      <t>ヘイセイ</t>
    </rPh>
    <rPh sb="5" eb="7">
      <t>ネンド</t>
    </rPh>
    <rPh sb="14" eb="16">
      <t>ドウニュウ</t>
    </rPh>
    <rPh sb="16" eb="18">
      <t>ヒヨウ</t>
    </rPh>
    <rPh sb="19" eb="21">
      <t>イッカツ</t>
    </rPh>
    <rPh sb="21" eb="23">
      <t>コウニュウ</t>
    </rPh>
    <phoneticPr fontId="2"/>
  </si>
  <si>
    <t>（下記の白地枠にご記入ください）</t>
    <rPh sb="1" eb="3">
      <t>カキ</t>
    </rPh>
    <rPh sb="4" eb="6">
      <t>シロジ</t>
    </rPh>
    <rPh sb="6" eb="7">
      <t>ワク</t>
    </rPh>
    <rPh sb="9" eb="11">
      <t>キニュウ</t>
    </rPh>
    <phoneticPr fontId="10"/>
  </si>
  <si>
    <t>受付番号を上書きしてください</t>
    <rPh sb="0" eb="2">
      <t>ウケツケ</t>
    </rPh>
    <rPh sb="2" eb="4">
      <t>バンゴウ</t>
    </rPh>
    <rPh sb="5" eb="7">
      <t>ウワガ</t>
    </rPh>
    <phoneticPr fontId="10"/>
  </si>
  <si>
    <r>
      <t>17</t>
    </r>
    <r>
      <rPr>
        <sz val="9"/>
        <color indexed="8"/>
        <rFont val="ＭＳ Ｐゴシック"/>
        <family val="3"/>
        <charset val="128"/>
      </rPr>
      <t>.1.1</t>
    </r>
    <phoneticPr fontId="10"/>
  </si>
  <si>
    <r>
      <t>17</t>
    </r>
    <r>
      <rPr>
        <sz val="9"/>
        <color indexed="8"/>
        <rFont val="ＭＳ Ｐゴシック"/>
        <family val="3"/>
        <charset val="128"/>
      </rPr>
      <t>.1.2</t>
    </r>
    <phoneticPr fontId="10"/>
  </si>
  <si>
    <r>
      <t>17</t>
    </r>
    <r>
      <rPr>
        <sz val="9"/>
        <color indexed="8"/>
        <rFont val="ＭＳ Ｐゴシック"/>
        <family val="3"/>
        <charset val="128"/>
      </rPr>
      <t>.1.3</t>
    </r>
    <phoneticPr fontId="10"/>
  </si>
  <si>
    <r>
      <t>17</t>
    </r>
    <r>
      <rPr>
        <sz val="9"/>
        <color indexed="8"/>
        <rFont val="ＭＳ Ｐゴシック"/>
        <family val="3"/>
        <charset val="128"/>
      </rPr>
      <t>.1.4</t>
    </r>
    <phoneticPr fontId="10"/>
  </si>
  <si>
    <r>
      <t>17</t>
    </r>
    <r>
      <rPr>
        <sz val="9"/>
        <color indexed="8"/>
        <rFont val="ＭＳ Ｐゴシック"/>
        <family val="3"/>
        <charset val="128"/>
      </rPr>
      <t>.1.5</t>
    </r>
    <phoneticPr fontId="10"/>
  </si>
  <si>
    <r>
      <t>17</t>
    </r>
    <r>
      <rPr>
        <sz val="9"/>
        <color indexed="8"/>
        <rFont val="ＭＳ Ｐゴシック"/>
        <family val="3"/>
        <charset val="128"/>
      </rPr>
      <t>.1.6</t>
    </r>
    <phoneticPr fontId="10"/>
  </si>
  <si>
    <r>
      <t>17</t>
    </r>
    <r>
      <rPr>
        <sz val="9"/>
        <color indexed="8"/>
        <rFont val="ＭＳ Ｐゴシック"/>
        <family val="3"/>
        <charset val="128"/>
      </rPr>
      <t>.1.7</t>
    </r>
    <phoneticPr fontId="10"/>
  </si>
  <si>
    <r>
      <t>17</t>
    </r>
    <r>
      <rPr>
        <sz val="9"/>
        <color indexed="8"/>
        <rFont val="ＭＳ Ｐゴシック"/>
        <family val="3"/>
        <charset val="128"/>
      </rPr>
      <t>.1.8</t>
    </r>
    <phoneticPr fontId="10"/>
  </si>
  <si>
    <r>
      <t>17</t>
    </r>
    <r>
      <rPr>
        <sz val="9"/>
        <color indexed="8"/>
        <rFont val="ＭＳ Ｐゴシック"/>
        <family val="3"/>
        <charset val="128"/>
      </rPr>
      <t>.1.9</t>
    </r>
    <phoneticPr fontId="10"/>
  </si>
  <si>
    <r>
      <t>17</t>
    </r>
    <r>
      <rPr>
        <sz val="9"/>
        <color indexed="8"/>
        <rFont val="ＭＳ Ｐゴシック"/>
        <family val="3"/>
        <charset val="128"/>
      </rPr>
      <t>.1.A</t>
    </r>
    <phoneticPr fontId="10"/>
  </si>
  <si>
    <r>
      <t>18</t>
    </r>
    <r>
      <rPr>
        <sz val="9"/>
        <color indexed="8"/>
        <rFont val="ＭＳ Ｐゴシック"/>
        <family val="3"/>
        <charset val="128"/>
      </rPr>
      <t>.1.1</t>
    </r>
    <phoneticPr fontId="10"/>
  </si>
  <si>
    <r>
      <t>18</t>
    </r>
    <r>
      <rPr>
        <sz val="9"/>
        <color indexed="8"/>
        <rFont val="ＭＳ Ｐゴシック"/>
        <family val="3"/>
        <charset val="128"/>
      </rPr>
      <t>.1.2</t>
    </r>
    <phoneticPr fontId="10"/>
  </si>
  <si>
    <t>19.a</t>
  </si>
  <si>
    <t>19.a.1</t>
  </si>
  <si>
    <t>19.a.2</t>
  </si>
  <si>
    <t>19.a.3</t>
  </si>
  <si>
    <t>19.a.4</t>
  </si>
  <si>
    <t>19.a.5</t>
  </si>
  <si>
    <t>19.a.6</t>
  </si>
  <si>
    <t>19.a.7</t>
  </si>
  <si>
    <t>《H23》</t>
    <phoneticPr fontId="10"/>
  </si>
  <si>
    <t>《H24》</t>
    <phoneticPr fontId="10"/>
  </si>
  <si>
    <t>17.1.1</t>
  </si>
  <si>
    <t>17.1.2</t>
  </si>
  <si>
    <t>17.1.3</t>
  </si>
  <si>
    <t>17.1.4</t>
  </si>
  <si>
    <t>17.1.5</t>
  </si>
  <si>
    <t>17.1.6</t>
  </si>
  <si>
    <t>17.1.7</t>
  </si>
  <si>
    <t>17.1.8</t>
  </si>
  <si>
    <t>17.1.9</t>
  </si>
  <si>
    <t>17.1.A</t>
  </si>
  <si>
    <t>17.2.1</t>
  </si>
  <si>
    <t>17.2.2</t>
  </si>
  <si>
    <t>17.2.3</t>
  </si>
  <si>
    <t>17.2.4</t>
  </si>
  <si>
    <t>17.2.5</t>
  </si>
  <si>
    <t>17.2.6</t>
  </si>
  <si>
    <t>17.2.7</t>
  </si>
  <si>
    <t>17.2.8</t>
  </si>
  <si>
    <t>17.2.9</t>
  </si>
  <si>
    <t>17.2.A</t>
  </si>
  <si>
    <t>17.3.1</t>
  </si>
  <si>
    <t>17.3.2</t>
  </si>
  <si>
    <t>17.3.3</t>
  </si>
  <si>
    <t>17.3.4</t>
  </si>
  <si>
    <t>17.3.5</t>
  </si>
  <si>
    <t>17.3.6</t>
  </si>
  <si>
    <t>17.3.7</t>
  </si>
  <si>
    <t>17.3.8</t>
  </si>
  <si>
    <t>17.3.9</t>
  </si>
  <si>
    <t>17.3.A</t>
  </si>
  <si>
    <t>17.4.1</t>
  </si>
  <si>
    <t>17.4.2</t>
  </si>
  <si>
    <t>17.4.3</t>
  </si>
  <si>
    <t>17.4.4</t>
  </si>
  <si>
    <t>17.4.5</t>
  </si>
  <si>
    <t>17.4.6</t>
  </si>
  <si>
    <t>17.4.7</t>
  </si>
  <si>
    <t>17.4.8</t>
  </si>
  <si>
    <t>17.4.9</t>
  </si>
  <si>
    <t>17.4.A</t>
  </si>
  <si>
    <t>17.5.1</t>
  </si>
  <si>
    <t>17.5.2</t>
  </si>
  <si>
    <t>17.5.3</t>
  </si>
  <si>
    <t>17.5.4</t>
  </si>
  <si>
    <t>17.5.5</t>
  </si>
  <si>
    <t>17.5.6</t>
  </si>
  <si>
    <t>17.5.7</t>
  </si>
  <si>
    <t>17.5.8</t>
  </si>
  <si>
    <t>17.5.9</t>
  </si>
  <si>
    <t>17.5.A</t>
  </si>
  <si>
    <t>　平成21年度　《H21》</t>
    <rPh sb="1" eb="3">
      <t>ヘイセイ</t>
    </rPh>
    <rPh sb="5" eb="6">
      <t>ネン</t>
    </rPh>
    <rPh sb="6" eb="7">
      <t>ド</t>
    </rPh>
    <phoneticPr fontId="2"/>
  </si>
  <si>
    <t>　平成21年度　《H21》　経常利益率</t>
    <rPh sb="1" eb="3">
      <t>ヘイセイ</t>
    </rPh>
    <rPh sb="5" eb="6">
      <t>ネン</t>
    </rPh>
    <rPh sb="6" eb="7">
      <t>ド</t>
    </rPh>
    <rPh sb="14" eb="16">
      <t>ケイジョウ</t>
    </rPh>
    <rPh sb="16" eb="18">
      <t>リエキ</t>
    </rPh>
    <rPh sb="18" eb="19">
      <t>リツ</t>
    </rPh>
    <phoneticPr fontId="2"/>
  </si>
  <si>
    <t>　平成21年度　《H21》　総数</t>
    <rPh sb="1" eb="3">
      <t>ヘイセイ</t>
    </rPh>
    <rPh sb="5" eb="6">
      <t>ネン</t>
    </rPh>
    <rPh sb="6" eb="7">
      <t>ド</t>
    </rPh>
    <rPh sb="14" eb="16">
      <t>ソウスウ</t>
    </rPh>
    <phoneticPr fontId="2"/>
  </si>
  <si>
    <t>　平成21年度　《H21》　正社員のみ</t>
    <rPh sb="1" eb="3">
      <t>ヘイセイ</t>
    </rPh>
    <rPh sb="5" eb="6">
      <t>ネン</t>
    </rPh>
    <rPh sb="6" eb="7">
      <t>ド</t>
    </rPh>
    <rPh sb="14" eb="17">
      <t>セイシャイン</t>
    </rPh>
    <phoneticPr fontId="2"/>
  </si>
  <si>
    <t>　平成25年度　《H25》</t>
    <rPh sb="1" eb="3">
      <t>ヘイセイ</t>
    </rPh>
    <rPh sb="5" eb="7">
      <t>ネンド</t>
    </rPh>
    <phoneticPr fontId="2"/>
  </si>
  <si>
    <t>　平成25年度　《H25》　経常利益率</t>
    <rPh sb="1" eb="3">
      <t>ヘイセイ</t>
    </rPh>
    <rPh sb="5" eb="7">
      <t>ネンド</t>
    </rPh>
    <rPh sb="14" eb="16">
      <t>ケイジョウ</t>
    </rPh>
    <rPh sb="16" eb="18">
      <t>リエキ</t>
    </rPh>
    <rPh sb="18" eb="19">
      <t>リツ</t>
    </rPh>
    <phoneticPr fontId="2"/>
  </si>
  <si>
    <t>　平成25年度　《H25》　総数</t>
    <rPh sb="1" eb="3">
      <t>ヘイセイ</t>
    </rPh>
    <rPh sb="5" eb="7">
      <t>ネンド</t>
    </rPh>
    <rPh sb="14" eb="16">
      <t>ソウスウ</t>
    </rPh>
    <phoneticPr fontId="2"/>
  </si>
  <si>
    <t>　平成25年度　《H25》　正社員のみ</t>
    <rPh sb="1" eb="3">
      <t>ヘイセイ</t>
    </rPh>
    <rPh sb="5" eb="7">
      <t>ネンド</t>
    </rPh>
    <rPh sb="14" eb="17">
      <t>セイシャイン</t>
    </rPh>
    <phoneticPr fontId="2"/>
  </si>
  <si>
    <t>　平成25年度　《H25》①導入費用（一括購入ベース）</t>
    <rPh sb="1" eb="3">
      <t>ヘイセイ</t>
    </rPh>
    <rPh sb="5" eb="7">
      <t>ネンド</t>
    </rPh>
    <rPh sb="14" eb="16">
      <t>ドウニュウ</t>
    </rPh>
    <rPh sb="16" eb="18">
      <t>ヒヨウ</t>
    </rPh>
    <rPh sb="19" eb="21">
      <t>イッカツ</t>
    </rPh>
    <rPh sb="21" eb="23">
      <t>コウニュウ</t>
    </rPh>
    <phoneticPr fontId="2"/>
  </si>
  <si>
    <t>　平成25年度　《H32》①‐1）購入ハードウェア</t>
    <rPh sb="1" eb="3">
      <t>ヘイセイ</t>
    </rPh>
    <rPh sb="5" eb="7">
      <t>ネンド</t>
    </rPh>
    <rPh sb="17" eb="19">
      <t>コウニュウ</t>
    </rPh>
    <phoneticPr fontId="2"/>
  </si>
  <si>
    <t>　平成25年度　《H25》①‐2）購入ソフトウェア</t>
    <rPh sb="1" eb="3">
      <t>ヘイセイ</t>
    </rPh>
    <rPh sb="5" eb="7">
      <t>ネンド</t>
    </rPh>
    <rPh sb="17" eb="19">
      <t>コウニュウ</t>
    </rPh>
    <phoneticPr fontId="2"/>
  </si>
  <si>
    <t>　平成25年度　《H25》①‐3）システム開発人件費</t>
    <rPh sb="1" eb="3">
      <t>ヘイセイ</t>
    </rPh>
    <rPh sb="5" eb="7">
      <t>ネンド</t>
    </rPh>
    <rPh sb="21" eb="23">
      <t>カイハツ</t>
    </rPh>
    <rPh sb="23" eb="26">
      <t>ジンケンヒ</t>
    </rPh>
    <phoneticPr fontId="2"/>
  </si>
  <si>
    <t>　平成25年度　《H25》①‐4）その他</t>
    <rPh sb="1" eb="3">
      <t>ヘイセイ</t>
    </rPh>
    <rPh sb="5" eb="7">
      <t>ネンド</t>
    </rPh>
    <rPh sb="19" eb="20">
      <t>タ</t>
    </rPh>
    <phoneticPr fontId="2"/>
  </si>
  <si>
    <t>　平成25年度　《H25》②保守運用費用（社内システム）</t>
    <rPh sb="1" eb="3">
      <t>ヘイセイ</t>
    </rPh>
    <rPh sb="5" eb="7">
      <t>ネンド</t>
    </rPh>
    <rPh sb="14" eb="16">
      <t>ホシュ</t>
    </rPh>
    <rPh sb="16" eb="18">
      <t>ウンヨウ</t>
    </rPh>
    <rPh sb="18" eb="20">
      <t>ヒヨウ</t>
    </rPh>
    <rPh sb="21" eb="23">
      <t>シャナイ</t>
    </rPh>
    <phoneticPr fontId="2"/>
  </si>
  <si>
    <t>　平成25年度　《H25》③ASP,SaaS、クラウド費用</t>
    <rPh sb="1" eb="3">
      <t>ヘイセイ</t>
    </rPh>
    <rPh sb="5" eb="7">
      <t>ネンド</t>
    </rPh>
    <rPh sb="27" eb="29">
      <t>ヒヨウ</t>
    </rPh>
    <phoneticPr fontId="2"/>
  </si>
  <si>
    <t>　平成25年度　《H25》④その他社外サービス費用</t>
    <rPh sb="1" eb="3">
      <t>ヘイセイ</t>
    </rPh>
    <rPh sb="5" eb="7">
      <t>ネンド</t>
    </rPh>
    <rPh sb="16" eb="17">
      <t>タ</t>
    </rPh>
    <rPh sb="17" eb="19">
      <t>シャガイ</t>
    </rPh>
    <rPh sb="23" eb="25">
      <t>ヒヨウ</t>
    </rPh>
    <phoneticPr fontId="2"/>
  </si>
  <si>
    <t>　平成25年度　《H25》⑤その他</t>
    <rPh sb="1" eb="3">
      <t>ヘイセイ</t>
    </rPh>
    <rPh sb="5" eb="7">
      <t>ネンド</t>
    </rPh>
    <rPh sb="16" eb="17">
      <t>タ</t>
    </rPh>
    <phoneticPr fontId="2"/>
  </si>
  <si>
    <t>　平成25年度　《H25》合計①+②+③+④+⑤</t>
    <rPh sb="1" eb="3">
      <t>ヘイセイ</t>
    </rPh>
    <rPh sb="5" eb="7">
      <t>ネンド</t>
    </rPh>
    <rPh sb="13" eb="15">
      <t>ゴウケイ</t>
    </rPh>
    <phoneticPr fontId="2"/>
  </si>
  <si>
    <t>　平成24年度　《H24》</t>
    <rPh sb="1" eb="3">
      <t>ヘイセイ</t>
    </rPh>
    <rPh sb="5" eb="7">
      <t>ネンド</t>
    </rPh>
    <phoneticPr fontId="2"/>
  </si>
  <si>
    <t>　平成24年度　《H24》　経常利益率</t>
    <rPh sb="1" eb="3">
      <t>ヘイセイ</t>
    </rPh>
    <rPh sb="5" eb="7">
      <t>ネンド</t>
    </rPh>
    <rPh sb="14" eb="16">
      <t>ケイジョウ</t>
    </rPh>
    <rPh sb="16" eb="18">
      <t>リエキ</t>
    </rPh>
    <rPh sb="18" eb="19">
      <t>リツ</t>
    </rPh>
    <phoneticPr fontId="2"/>
  </si>
  <si>
    <t>　平成24年度　《H24》　総数</t>
    <rPh sb="1" eb="3">
      <t>ヘイセイ</t>
    </rPh>
    <rPh sb="5" eb="7">
      <t>ネンド</t>
    </rPh>
    <rPh sb="14" eb="16">
      <t>ソウスウ</t>
    </rPh>
    <phoneticPr fontId="2"/>
  </si>
  <si>
    <t>　平成24年度　《H24》　正社員のみ</t>
    <rPh sb="1" eb="3">
      <t>ヘイセイ</t>
    </rPh>
    <rPh sb="5" eb="7">
      <t>ネンド</t>
    </rPh>
    <rPh sb="14" eb="17">
      <t>セイシャイン</t>
    </rPh>
    <phoneticPr fontId="2"/>
  </si>
  <si>
    <t>　平成24年度　《H24》①導入費用（一括購入ベース）</t>
    <rPh sb="1" eb="3">
      <t>ヘイセイ</t>
    </rPh>
    <rPh sb="5" eb="7">
      <t>ネンド</t>
    </rPh>
    <rPh sb="14" eb="16">
      <t>ドウニュウ</t>
    </rPh>
    <rPh sb="16" eb="18">
      <t>ヒヨウ</t>
    </rPh>
    <rPh sb="19" eb="21">
      <t>イッカツ</t>
    </rPh>
    <rPh sb="21" eb="23">
      <t>コウニュウ</t>
    </rPh>
    <phoneticPr fontId="2"/>
  </si>
  <si>
    <t>　平成24年度　《H24》①‐1）購入ハードウェア</t>
    <rPh sb="1" eb="3">
      <t>ヘイセイ</t>
    </rPh>
    <rPh sb="5" eb="7">
      <t>ネンド</t>
    </rPh>
    <rPh sb="17" eb="19">
      <t>コウニュウ</t>
    </rPh>
    <phoneticPr fontId="2"/>
  </si>
  <si>
    <t>　平成24年度　《H24》①‐2）購入ソフトウェア</t>
    <rPh sb="1" eb="3">
      <t>ヘイセイ</t>
    </rPh>
    <rPh sb="5" eb="7">
      <t>ネンド</t>
    </rPh>
    <rPh sb="17" eb="19">
      <t>コウニュウ</t>
    </rPh>
    <phoneticPr fontId="2"/>
  </si>
  <si>
    <t>　平成24年度　《H24》①‐3）システム開発人件費</t>
    <rPh sb="1" eb="3">
      <t>ヘイセイ</t>
    </rPh>
    <rPh sb="5" eb="7">
      <t>ネンド</t>
    </rPh>
    <rPh sb="21" eb="23">
      <t>カイハツ</t>
    </rPh>
    <rPh sb="23" eb="26">
      <t>ジンケンヒ</t>
    </rPh>
    <phoneticPr fontId="2"/>
  </si>
  <si>
    <t>　平成24年度　《H24》①‐4）その他</t>
    <rPh sb="1" eb="3">
      <t>ヘイセイ</t>
    </rPh>
    <rPh sb="5" eb="7">
      <t>ネンド</t>
    </rPh>
    <rPh sb="19" eb="20">
      <t>タ</t>
    </rPh>
    <phoneticPr fontId="2"/>
  </si>
  <si>
    <t>　平成24年度　《H24》②保守運用費用（社内システム）</t>
    <rPh sb="1" eb="3">
      <t>ヘイセイ</t>
    </rPh>
    <rPh sb="5" eb="7">
      <t>ネンド</t>
    </rPh>
    <rPh sb="14" eb="16">
      <t>ホシュ</t>
    </rPh>
    <rPh sb="16" eb="18">
      <t>ウンヨウ</t>
    </rPh>
    <rPh sb="18" eb="20">
      <t>ヒヨウ</t>
    </rPh>
    <rPh sb="21" eb="23">
      <t>シャナイ</t>
    </rPh>
    <phoneticPr fontId="2"/>
  </si>
  <si>
    <t>　平成24年度　《H24》③ASP,SaaS、クラウド費用</t>
    <rPh sb="1" eb="3">
      <t>ヘイセイ</t>
    </rPh>
    <rPh sb="5" eb="7">
      <t>ネンド</t>
    </rPh>
    <rPh sb="27" eb="29">
      <t>ヒヨウ</t>
    </rPh>
    <phoneticPr fontId="2"/>
  </si>
  <si>
    <t>　平成24年度　《H24》④その他社外サービス費用</t>
    <rPh sb="1" eb="3">
      <t>ヘイセイ</t>
    </rPh>
    <rPh sb="5" eb="7">
      <t>ネンド</t>
    </rPh>
    <rPh sb="16" eb="17">
      <t>タ</t>
    </rPh>
    <rPh sb="17" eb="19">
      <t>シャガイ</t>
    </rPh>
    <rPh sb="23" eb="25">
      <t>ヒヨウ</t>
    </rPh>
    <phoneticPr fontId="2"/>
  </si>
  <si>
    <t>　平成24年度　《H24》⑤その他</t>
    <rPh sb="1" eb="3">
      <t>ヘイセイ</t>
    </rPh>
    <rPh sb="5" eb="7">
      <t>ネンド</t>
    </rPh>
    <rPh sb="16" eb="17">
      <t>タ</t>
    </rPh>
    <phoneticPr fontId="2"/>
  </si>
  <si>
    <t>　平成24年度　《H24》合計①+②+③+④+⑤</t>
    <rPh sb="1" eb="3">
      <t>ヘイセイ</t>
    </rPh>
    <rPh sb="5" eb="7">
      <t>ネンド</t>
    </rPh>
    <rPh sb="13" eb="15">
      <t>ゴウケイ</t>
    </rPh>
    <phoneticPr fontId="2"/>
  </si>
  <si>
    <t>　平成23年度　《H23》①‐1）購入ハードウェア</t>
    <rPh sb="1" eb="3">
      <t>ヘイセイ</t>
    </rPh>
    <rPh sb="5" eb="7">
      <t>ネンド</t>
    </rPh>
    <rPh sb="17" eb="19">
      <t>コウニュウ</t>
    </rPh>
    <phoneticPr fontId="2"/>
  </si>
  <si>
    <t>　平成23年度　《H23》①‐2）購入ソフトウェア</t>
    <rPh sb="1" eb="3">
      <t>ヘイセイ</t>
    </rPh>
    <rPh sb="5" eb="7">
      <t>ネンド</t>
    </rPh>
    <rPh sb="17" eb="19">
      <t>コウニュウ</t>
    </rPh>
    <phoneticPr fontId="2"/>
  </si>
  <si>
    <t>　平成23年度　《H23》①‐3）システム開発人件費</t>
    <rPh sb="1" eb="3">
      <t>ヘイセイ</t>
    </rPh>
    <rPh sb="5" eb="7">
      <t>ネンド</t>
    </rPh>
    <rPh sb="21" eb="23">
      <t>カイハツ</t>
    </rPh>
    <rPh sb="23" eb="26">
      <t>ジンケンヒ</t>
    </rPh>
    <phoneticPr fontId="2"/>
  </si>
  <si>
    <t>　平成23年度　《H23》①‐4）その他</t>
    <rPh sb="1" eb="3">
      <t>ヘイセイ</t>
    </rPh>
    <rPh sb="5" eb="7">
      <t>ネンド</t>
    </rPh>
    <rPh sb="19" eb="20">
      <t>タ</t>
    </rPh>
    <phoneticPr fontId="2"/>
  </si>
  <si>
    <t>　平成23年度　《H23》②保守運用費用（社内システム）</t>
    <rPh sb="1" eb="3">
      <t>ヘイセイ</t>
    </rPh>
    <rPh sb="5" eb="7">
      <t>ネンド</t>
    </rPh>
    <rPh sb="14" eb="16">
      <t>ホシュ</t>
    </rPh>
    <rPh sb="16" eb="18">
      <t>ウンヨウ</t>
    </rPh>
    <rPh sb="18" eb="20">
      <t>ヒヨウ</t>
    </rPh>
    <rPh sb="21" eb="23">
      <t>シャナイ</t>
    </rPh>
    <phoneticPr fontId="2"/>
  </si>
  <si>
    <t>　平成23年度　《H23》③ASP,SaaS、クラウド費用</t>
    <rPh sb="1" eb="3">
      <t>ヘイセイ</t>
    </rPh>
    <rPh sb="5" eb="7">
      <t>ネンド</t>
    </rPh>
    <rPh sb="27" eb="29">
      <t>ヒヨウ</t>
    </rPh>
    <phoneticPr fontId="2"/>
  </si>
  <si>
    <t>　平成23年度　《H23》④その他社外サービス費用</t>
    <rPh sb="1" eb="3">
      <t>ヘイセイ</t>
    </rPh>
    <rPh sb="5" eb="7">
      <t>ネンド</t>
    </rPh>
    <rPh sb="16" eb="17">
      <t>タ</t>
    </rPh>
    <rPh sb="17" eb="19">
      <t>シャガイ</t>
    </rPh>
    <rPh sb="23" eb="25">
      <t>ヒヨウ</t>
    </rPh>
    <phoneticPr fontId="2"/>
  </si>
  <si>
    <t>　平成23年度　《H23》⑤その他</t>
    <rPh sb="1" eb="3">
      <t>ヘイセイ</t>
    </rPh>
    <rPh sb="5" eb="7">
      <t>ネンド</t>
    </rPh>
    <rPh sb="16" eb="17">
      <t>タ</t>
    </rPh>
    <phoneticPr fontId="2"/>
  </si>
  <si>
    <t>　平成23年度　《H23》合計①+②+③+④+⑤</t>
    <rPh sb="1" eb="3">
      <t>ヘイセイ</t>
    </rPh>
    <rPh sb="5" eb="7">
      <t>ネンド</t>
    </rPh>
    <rPh sb="13" eb="15">
      <t>ゴウケイ</t>
    </rPh>
    <phoneticPr fontId="2"/>
  </si>
  <si>
    <t>エイ・○○・○○</t>
  </si>
  <si>
    <t>オウエン　タロウ</t>
  </si>
  <si>
    <t>１００－ｘｘｘｘ</t>
  </si>
  <si>
    <t>０３－ｘｘｘｘ－ｘｘｘｘ</t>
  </si>
  <si>
    <t>http://www.xxxx.xxxx.xx</t>
  </si>
  <si>
    <t>○</t>
  </si>
  <si>
    <t>０４３－ｘｘｘｘ－ｘｘｘｘ</t>
  </si>
  <si>
    <t>０３－ｘｘｘｘ－ｘｘｘｘ
０４５－ｘｘｘｘ－ｘｘｘｘ</t>
  </si>
  <si>
    <t>ｘｘｘｘ</t>
  </si>
  <si>
    <t>０４４－ｘｘｘｘ－ｘｘｘｘ</t>
  </si>
  <si>
    <t>オウエン　ジロウ</t>
  </si>
  <si>
    <t>ouenxxxx@axxxx.xx.xx</t>
  </si>
  <si>
    <t>15.1.a</t>
    <phoneticPr fontId="2"/>
  </si>
  <si>
    <t>15.2.a</t>
    <phoneticPr fontId="2"/>
  </si>
  <si>
    <t>15.3.a</t>
    <phoneticPr fontId="2"/>
  </si>
  <si>
    <t>　　①‐1）購入ハードウェア</t>
    <rPh sb="6" eb="8">
      <t>コウニュウ</t>
    </rPh>
    <phoneticPr fontId="2"/>
  </si>
  <si>
    <t>　　①‐2）購入ソフトウェア</t>
    <rPh sb="6" eb="8">
      <t>コウニュウ</t>
    </rPh>
    <phoneticPr fontId="2"/>
  </si>
  <si>
    <t>　　①‐3）システム開発人件費</t>
    <rPh sb="10" eb="12">
      <t>カイハツ</t>
    </rPh>
    <rPh sb="12" eb="15">
      <t>ジンケンヒ</t>
    </rPh>
    <phoneticPr fontId="2"/>
  </si>
  <si>
    <t>　　①‐4）その他</t>
    <rPh sb="8" eb="9">
      <t>タ</t>
    </rPh>
    <phoneticPr fontId="2"/>
  </si>
  <si>
    <t>18.6.1</t>
    <phoneticPr fontId="10"/>
  </si>
  <si>
    <t>18.6.2</t>
    <phoneticPr fontId="10"/>
  </si>
  <si>
    <t>18.6.3</t>
    <phoneticPr fontId="10"/>
  </si>
  <si>
    <t>18.6.1</t>
    <phoneticPr fontId="2"/>
  </si>
  <si>
    <t>18.6.2</t>
    <phoneticPr fontId="2"/>
  </si>
  <si>
    <t>18.6.3</t>
    <phoneticPr fontId="2"/>
  </si>
  <si>
    <t>「攻めのＩＴ経営」中小企業百選　応募用紙B（企業データ）</t>
    <rPh sb="1" eb="2">
      <t>セ</t>
    </rPh>
    <rPh sb="6" eb="8">
      <t>ケイエイ</t>
    </rPh>
    <rPh sb="9" eb="11">
      <t>チュウショウ</t>
    </rPh>
    <rPh sb="11" eb="13">
      <t>キギョウ</t>
    </rPh>
    <rPh sb="13" eb="15">
      <t>ヒャクセン</t>
    </rPh>
    <rPh sb="16" eb="18">
      <t>オウボ</t>
    </rPh>
    <rPh sb="18" eb="20">
      <t>ヨウシ</t>
    </rPh>
    <rPh sb="22" eb="24">
      <t>キギョウ</t>
    </rPh>
    <phoneticPr fontId="2"/>
  </si>
  <si>
    <r>
      <t>決算年月は、《</t>
    </r>
    <r>
      <rPr>
        <sz val="10"/>
        <rFont val="ＭＳ Ｐゴシック"/>
        <family val="3"/>
        <charset val="128"/>
      </rPr>
      <t>H25</t>
    </r>
    <r>
      <rPr>
        <sz val="10"/>
        <color indexed="8"/>
        <rFont val="ＭＳ Ｐゴシック"/>
        <family val="3"/>
        <charset val="128"/>
      </rPr>
      <t>》の欄の売上高に該当する決算年月を記入してください。</t>
    </r>
    <phoneticPr fontId="10"/>
  </si>
  <si>
    <t>SaaS/クラウド等サービスの利用</t>
    <rPh sb="9" eb="10">
      <t>トウ</t>
    </rPh>
    <rPh sb="15" eb="17">
      <t>リヨウ</t>
    </rPh>
    <phoneticPr fontId="10"/>
  </si>
  <si>
    <t>攻めのIT経営推進を支援した者</t>
    <rPh sb="0" eb="1">
      <t>セ</t>
    </rPh>
    <rPh sb="5" eb="7">
      <t>ケイエイ</t>
    </rPh>
    <rPh sb="7" eb="9">
      <t>スイシン</t>
    </rPh>
    <rPh sb="14" eb="15">
      <t>モノ</t>
    </rPh>
    <phoneticPr fontId="2"/>
  </si>
  <si>
    <t>攻めのＩＴ経営推進に対する外部の支援者がいる場合は記載してください。
あわせて、「応募用紙Ｃ（実践内容）Ⅲ．攻めのＩＴ経営推進の取組み」に、どのような役割を担ったかについて、記載してください。
支援者の区分ごとに、複数の支援者がいる場合は、枠を広げて、社名（または氏名）、住所、電話番号それぞれの欄に、順番をそろえて記入してください</t>
    <rPh sb="0" eb="1">
      <t>セ</t>
    </rPh>
    <rPh sb="5" eb="7">
      <t>ケイエイ</t>
    </rPh>
    <rPh sb="47" eb="49">
      <t>ジッセン</t>
    </rPh>
    <rPh sb="49" eb="51">
      <t>ナイヨウ</t>
    </rPh>
    <rPh sb="54" eb="55">
      <t>セ</t>
    </rPh>
    <rPh sb="59" eb="61">
      <t>ケイエイ</t>
    </rPh>
    <rPh sb="98" eb="101">
      <t>シエンシャ</t>
    </rPh>
    <rPh sb="102" eb="104">
      <t>クブン</t>
    </rPh>
    <rPh sb="108" eb="110">
      <t>フクスウ</t>
    </rPh>
    <rPh sb="111" eb="114">
      <t>シエンシャ</t>
    </rPh>
    <rPh sb="117" eb="119">
      <t>バアイ</t>
    </rPh>
    <rPh sb="121" eb="122">
      <t>ワク</t>
    </rPh>
    <rPh sb="123" eb="124">
      <t>ヒロ</t>
    </rPh>
    <rPh sb="127" eb="129">
      <t>シャメイ</t>
    </rPh>
    <rPh sb="133" eb="135">
      <t>シメイ</t>
    </rPh>
    <rPh sb="137" eb="139">
      <t>ジュウショ</t>
    </rPh>
    <rPh sb="140" eb="142">
      <t>デンワ</t>
    </rPh>
    <rPh sb="142" eb="144">
      <t>バンゴウ</t>
    </rPh>
    <rPh sb="149" eb="150">
      <t>ラン</t>
    </rPh>
    <rPh sb="152" eb="154">
      <t>ジュンバン</t>
    </rPh>
    <rPh sb="159" eb="161">
      <t>キニュウ</t>
    </rPh>
    <phoneticPr fontId="2"/>
  </si>
  <si>
    <t>award26</t>
    <phoneticPr fontId="2"/>
  </si>
  <si>
    <t>「CIO（IT経営の推進者）」とは、経営者から直接指示を受け、経営方針を理解した上でＩＴ利活用を推進する責任者をいいます。有無について、いずれかに○を記入し、有の場合は、その方の氏名、役職を記入してください。</t>
    <rPh sb="7" eb="9">
      <t>ケイエイ</t>
    </rPh>
    <rPh sb="10" eb="13">
      <t>スイシンシャ</t>
    </rPh>
    <rPh sb="87" eb="88">
      <t>カタ</t>
    </rPh>
    <rPh sb="89" eb="91">
      <t>シメイ</t>
    </rPh>
    <rPh sb="92" eb="94">
      <t>ヤクショク</t>
    </rPh>
    <rPh sb="95" eb="97">
      <t>キニュウ</t>
    </rPh>
    <phoneticPr fontId="2"/>
  </si>
  <si>
    <t>H25/3</t>
    <phoneticPr fontId="19"/>
  </si>
  <si>
    <t>小売業</t>
    <rPh sb="0" eb="3">
      <t>コウリギョウ</t>
    </rPh>
    <phoneticPr fontId="13"/>
  </si>
  <si>
    <t>店舗販売事業</t>
    <rPh sb="0" eb="2">
      <t>テンポ</t>
    </rPh>
    <rPh sb="2" eb="4">
      <t>ハンバイ</t>
    </rPh>
    <rPh sb="4" eb="6">
      <t>ジギョウ</t>
    </rPh>
    <phoneticPr fontId="19"/>
  </si>
  <si>
    <t>ネット販売事業</t>
    <rPh sb="3" eb="5">
      <t>ハンバイ</t>
    </rPh>
    <rPh sb="5" eb="7">
      <t>ジギョウ</t>
    </rPh>
    <phoneticPr fontId="19"/>
  </si>
  <si>
    <t>○</t>
    <phoneticPr fontId="19"/>
  </si>
  <si>
    <t>T00XX</t>
    <phoneticPr fontId="10"/>
  </si>
  <si>
    <t>《H26》</t>
    <phoneticPr fontId="10"/>
  </si>
  <si>
    <t>《H25》</t>
    <phoneticPr fontId="10"/>
  </si>
  <si>
    <t>株式会社エイ・○○・○○</t>
    <phoneticPr fontId="19"/>
  </si>
  <si>
    <t>『攻めのＩＴ経営』「おかやまＩＴ経営力大賞」　応募用紙B（企業データ）</t>
    <rPh sb="1" eb="2">
      <t>セ</t>
    </rPh>
    <rPh sb="6" eb="8">
      <t>ケイエイ</t>
    </rPh>
    <rPh sb="16" eb="21">
      <t>ケイエイリョクタイショウ</t>
    </rPh>
    <rPh sb="23" eb="25">
      <t>オウボ</t>
    </rPh>
    <rPh sb="25" eb="27">
      <t>ヨウシ</t>
    </rPh>
    <rPh sb="29" eb="31">
      <t>キギョウ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</si>
</sst>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quot;%&quot;\ "/>
    <numFmt numFmtId="177" formatCode="#,##0_ "/>
    <numFmt numFmtId="178" formatCode="0_ "/>
    <numFmt numFmtId="179" formatCode="0.0_ "/>
  </numFmts>
  <fonts count="25"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9"/>
      <color indexed="8"/>
      <name val="ＭＳ Ｐゴシック"/>
      <family val="3"/>
      <charset val="128"/>
    </font>
    <font>
      <sz val="10.5"/>
      <color indexed="30"/>
      <name val="Century"/>
      <family val="1"/>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sz val="10.5"/>
      <color indexed="30"/>
      <name val="ＭＳ Ｐ明朝"/>
      <family val="1"/>
      <charset val="128"/>
    </font>
    <font>
      <sz val="10"/>
      <color indexed="30"/>
      <name val="Century"/>
      <family val="1"/>
    </font>
    <font>
      <sz val="6"/>
      <name val="ＭＳ Ｐゴシック"/>
      <family val="3"/>
      <charset val="128"/>
    </font>
    <font>
      <sz val="10"/>
      <color indexed="30"/>
      <name val="ＭＳ Ｐ明朝"/>
      <family val="1"/>
      <charset val="128"/>
    </font>
    <font>
      <sz val="12"/>
      <name val="ＭＳ Ｐゴシック"/>
      <family val="3"/>
      <charset val="128"/>
    </font>
    <font>
      <sz val="6"/>
      <name val="ＭＳ Ｐゴシック"/>
      <family val="3"/>
      <charset val="128"/>
    </font>
    <font>
      <sz val="10"/>
      <color indexed="30"/>
      <name val="ＭＳ Ｐゴシック"/>
      <family val="3"/>
      <charset val="128"/>
    </font>
    <font>
      <sz val="10"/>
      <name val="ＭＳ Ｐゴシック"/>
      <family val="3"/>
      <charset val="128"/>
    </font>
    <font>
      <u/>
      <sz val="9.9"/>
      <color theme="10"/>
      <name val="ＭＳ Ｐゴシック"/>
      <family val="3"/>
      <charset val="128"/>
    </font>
    <font>
      <sz val="10"/>
      <color theme="1"/>
      <name val="ＭＳ Ｐゴシック"/>
      <family val="3"/>
      <charset val="128"/>
      <scheme val="minor"/>
    </font>
    <font>
      <sz val="9"/>
      <color theme="1"/>
      <name val="ＭＳ Ｐゴシック"/>
      <family val="3"/>
      <charset val="128"/>
      <scheme val="minor"/>
    </font>
    <font>
      <sz val="6"/>
      <name val="ＭＳ Ｐゴシック"/>
      <family val="3"/>
      <charset val="128"/>
      <scheme val="minor"/>
    </font>
    <font>
      <sz val="10"/>
      <color rgb="FF0000CC"/>
      <name val="ＭＳ Ｐゴシック"/>
      <family val="3"/>
      <charset val="128"/>
      <scheme val="minor"/>
    </font>
    <font>
      <u/>
      <sz val="9.9"/>
      <color rgb="FF0000CC"/>
      <name val="ＭＳ Ｐゴシック"/>
      <family val="3"/>
      <charset val="128"/>
    </font>
    <font>
      <sz val="10"/>
      <color rgb="FF0000CC"/>
      <name val="ＭＳ Ｐゴシック"/>
      <family val="3"/>
      <charset val="128"/>
    </font>
    <font>
      <sz val="11"/>
      <name val="ＭＳ Ｐゴシック"/>
      <family val="3"/>
      <charset val="128"/>
      <scheme val="minor"/>
    </font>
    <font>
      <sz val="10"/>
      <name val="ＭＳ Ｐゴシック"/>
      <family val="3"/>
      <charset val="128"/>
      <scheme val="minor"/>
    </font>
  </fonts>
  <fills count="8">
    <fill>
      <patternFill patternType="none"/>
    </fill>
    <fill>
      <patternFill patternType="gray125"/>
    </fill>
    <fill>
      <patternFill patternType="solid">
        <fgColor indexed="26"/>
        <bgColor indexed="64"/>
      </patternFill>
    </fill>
    <fill>
      <patternFill patternType="solid">
        <fgColor indexed="41"/>
        <bgColor indexed="64"/>
      </patternFill>
    </fill>
    <fill>
      <patternFill patternType="solid">
        <fgColor indexed="43"/>
        <bgColor indexed="64"/>
      </patternFill>
    </fill>
    <fill>
      <patternFill patternType="solid">
        <fgColor rgb="FFFFFFCC"/>
        <bgColor indexed="64"/>
      </patternFill>
    </fill>
    <fill>
      <patternFill patternType="solid">
        <fgColor rgb="FFFFFF99"/>
        <bgColor indexed="64"/>
      </patternFill>
    </fill>
    <fill>
      <patternFill patternType="solid">
        <fgColor rgb="FFCCFFF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3">
    <xf numFmtId="0" fontId="0" fillId="0" borderId="0">
      <alignment vertical="center"/>
    </xf>
    <xf numFmtId="0" fontId="16" fillId="0" borderId="0" applyNumberFormat="0" applyFill="0" applyBorder="0" applyAlignment="0" applyProtection="0">
      <alignment vertical="top"/>
      <protection locked="0"/>
    </xf>
    <xf numFmtId="0" fontId="1" fillId="0" borderId="0">
      <alignment vertical="center"/>
    </xf>
  </cellStyleXfs>
  <cellXfs count="342">
    <xf numFmtId="0" fontId="0" fillId="0" borderId="0" xfId="0">
      <alignment vertical="center"/>
    </xf>
    <xf numFmtId="0" fontId="0" fillId="2" borderId="1" xfId="0" applyFill="1" applyBorder="1">
      <alignment vertical="center"/>
    </xf>
    <xf numFmtId="0" fontId="5" fillId="2" borderId="1" xfId="0" applyFont="1" applyFill="1" applyBorder="1">
      <alignment vertical="center"/>
    </xf>
    <xf numFmtId="0" fontId="6" fillId="0" borderId="2" xfId="0" applyFont="1" applyFill="1" applyBorder="1" applyAlignment="1">
      <alignment horizontal="justify" vertical="center" wrapText="1"/>
    </xf>
    <xf numFmtId="0" fontId="3" fillId="2" borderId="3" xfId="0" applyFont="1" applyFill="1" applyBorder="1">
      <alignment vertical="center"/>
    </xf>
    <xf numFmtId="0" fontId="6" fillId="0" borderId="3" xfId="0" applyFont="1" applyFill="1" applyBorder="1" applyAlignment="1">
      <alignment horizontal="justify" vertical="center" wrapText="1"/>
    </xf>
    <xf numFmtId="0" fontId="5" fillId="2" borderId="3" xfId="0" applyFont="1" applyFill="1" applyBorder="1">
      <alignment vertical="center"/>
    </xf>
    <xf numFmtId="0" fontId="4" fillId="0" borderId="1" xfId="0" applyFont="1" applyFill="1" applyBorder="1" applyAlignment="1">
      <alignment horizontal="center" vertical="center"/>
    </xf>
    <xf numFmtId="0" fontId="0" fillId="0" borderId="0" xfId="0" applyFill="1" applyBorder="1">
      <alignment vertical="center"/>
    </xf>
    <xf numFmtId="0" fontId="4" fillId="0" borderId="0" xfId="0" applyFont="1" applyFill="1" applyBorder="1" applyAlignment="1">
      <alignment horizontal="center" vertical="center"/>
    </xf>
    <xf numFmtId="0" fontId="3" fillId="0" borderId="3" xfId="0" applyFont="1" applyFill="1" applyBorder="1" applyAlignment="1">
      <alignment horizontal="justify" vertical="center" wrapText="1"/>
    </xf>
    <xf numFmtId="0" fontId="3" fillId="2" borderId="3" xfId="0" applyFont="1" applyFill="1" applyBorder="1" applyAlignment="1">
      <alignment horizontal="justify" vertical="center" wrapText="1"/>
    </xf>
    <xf numFmtId="0" fontId="6" fillId="0" borderId="3" xfId="0" applyFont="1" applyFill="1" applyBorder="1" applyAlignment="1">
      <alignment horizontal="left" vertical="center" wrapText="1"/>
    </xf>
    <xf numFmtId="0" fontId="6" fillId="2" borderId="3" xfId="0" applyFont="1" applyFill="1" applyBorder="1" applyAlignment="1">
      <alignment horizontal="left" vertical="center" wrapText="1"/>
    </xf>
    <xf numFmtId="0" fontId="3" fillId="0" borderId="4"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0" fillId="0" borderId="0" xfId="0" applyFill="1" applyBorder="1" applyAlignment="1">
      <alignment vertical="center"/>
    </xf>
    <xf numFmtId="0" fontId="0" fillId="0" borderId="1" xfId="0" applyBorder="1" applyAlignment="1">
      <alignment horizontal="center" vertical="center"/>
    </xf>
    <xf numFmtId="0" fontId="8" fillId="0" borderId="1" xfId="0" applyFont="1" applyFill="1" applyBorder="1" applyAlignment="1">
      <alignment horizontal="center" vertical="center"/>
    </xf>
    <xf numFmtId="0" fontId="17" fillId="2" borderId="1" xfId="0" applyFont="1" applyFill="1" applyBorder="1">
      <alignment vertical="center"/>
    </xf>
    <xf numFmtId="0" fontId="5" fillId="0" borderId="1" xfId="0" applyFont="1" applyBorder="1">
      <alignment vertical="center"/>
    </xf>
    <xf numFmtId="0" fontId="9" fillId="0" borderId="1" xfId="0" applyFont="1" applyFill="1" applyBorder="1" applyAlignment="1">
      <alignment horizontal="center" vertical="center"/>
    </xf>
    <xf numFmtId="178" fontId="5" fillId="0" borderId="5" xfId="0" applyNumberFormat="1" applyFont="1" applyBorder="1" applyAlignment="1">
      <alignment horizontal="left" vertical="center" wrapText="1"/>
    </xf>
    <xf numFmtId="0" fontId="3" fillId="5" borderId="6" xfId="0" applyFont="1" applyFill="1" applyBorder="1" applyAlignment="1">
      <alignment horizontal="justify" vertical="center" wrapText="1"/>
    </xf>
    <xf numFmtId="0" fontId="17" fillId="5" borderId="7" xfId="0" applyFont="1" applyFill="1" applyBorder="1">
      <alignment vertical="center"/>
    </xf>
    <xf numFmtId="0" fontId="6" fillId="5" borderId="8" xfId="0" applyFont="1" applyFill="1" applyBorder="1" applyAlignment="1">
      <alignment horizontal="left" vertical="center" wrapText="1"/>
    </xf>
    <xf numFmtId="0" fontId="3" fillId="5" borderId="4" xfId="0" applyFont="1" applyFill="1" applyBorder="1" applyAlignment="1">
      <alignment horizontal="justify" vertical="center" wrapText="1"/>
    </xf>
    <xf numFmtId="178" fontId="5" fillId="5" borderId="5" xfId="0" applyNumberFormat="1" applyFont="1" applyFill="1" applyBorder="1" applyAlignment="1">
      <alignment horizontal="left" vertical="center" wrapText="1"/>
    </xf>
    <xf numFmtId="0" fontId="5" fillId="2" borderId="1" xfId="0" applyFont="1" applyFill="1" applyBorder="1" applyAlignment="1">
      <alignment vertical="center" wrapText="1"/>
    </xf>
    <xf numFmtId="0" fontId="3" fillId="0"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5" fillId="2" borderId="3"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6" fillId="0" borderId="9" xfId="0" applyFont="1" applyFill="1" applyBorder="1" applyAlignment="1">
      <alignment horizontal="justify"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justify"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justify" vertical="center" wrapText="1"/>
    </xf>
    <xf numFmtId="0" fontId="6" fillId="0" borderId="11" xfId="0" applyFont="1" applyFill="1" applyBorder="1" applyAlignment="1">
      <alignment horizontal="center" vertical="center" wrapText="1"/>
    </xf>
    <xf numFmtId="0" fontId="3" fillId="0" borderId="9" xfId="0" applyFont="1" applyFill="1" applyBorder="1" applyAlignment="1">
      <alignment horizontal="justify"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justify"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justify" vertical="center" wrapText="1"/>
    </xf>
    <xf numFmtId="0" fontId="3" fillId="0" borderId="11" xfId="0" applyFont="1" applyFill="1" applyBorder="1" applyAlignment="1">
      <alignment horizontal="center" vertical="center" wrapText="1"/>
    </xf>
    <xf numFmtId="0" fontId="3" fillId="0" borderId="9" xfId="0" applyFont="1" applyBorder="1" applyAlignment="1">
      <alignment horizontal="left" vertical="center"/>
    </xf>
    <xf numFmtId="0" fontId="3" fillId="0" borderId="9" xfId="0" applyFont="1" applyBorder="1">
      <alignment vertical="center"/>
    </xf>
    <xf numFmtId="0" fontId="3" fillId="0" borderId="9" xfId="0" applyFont="1" applyBorder="1" applyAlignment="1">
      <alignment horizontal="center" vertical="center"/>
    </xf>
    <xf numFmtId="0" fontId="3" fillId="0" borderId="10" xfId="0" applyFont="1" applyBorder="1" applyAlignment="1">
      <alignment horizontal="left" vertical="center"/>
    </xf>
    <xf numFmtId="0" fontId="3" fillId="0" borderId="10" xfId="0" applyFont="1" applyBorder="1">
      <alignment vertical="center"/>
    </xf>
    <xf numFmtId="0" fontId="3" fillId="0" borderId="10" xfId="0" applyFont="1" applyBorder="1" applyAlignment="1">
      <alignment horizontal="center" vertical="center"/>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3" borderId="10" xfId="0" applyFont="1" applyFill="1" applyBorder="1" applyAlignment="1">
      <alignment horizontal="justify"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left" vertical="center" wrapText="1"/>
    </xf>
    <xf numFmtId="0" fontId="3" fillId="3" borderId="11" xfId="0" applyFont="1" applyFill="1" applyBorder="1" applyAlignment="1">
      <alignment horizontal="justify" vertical="center" wrapText="1"/>
    </xf>
    <xf numFmtId="0" fontId="3" fillId="3" borderId="11"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0" fontId="6" fillId="0" borderId="13"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9" fillId="0" borderId="13" xfId="0" applyFont="1" applyFill="1" applyBorder="1" applyAlignment="1">
      <alignment horizontal="center" vertical="center"/>
    </xf>
    <xf numFmtId="0" fontId="17" fillId="2" borderId="1" xfId="0" applyFont="1" applyFill="1" applyBorder="1" applyAlignment="1">
      <alignment vertical="center" wrapText="1"/>
    </xf>
    <xf numFmtId="0" fontId="3" fillId="6" borderId="3" xfId="0" applyFont="1" applyFill="1" applyBorder="1">
      <alignment vertical="center"/>
    </xf>
    <xf numFmtId="0" fontId="3" fillId="6" borderId="9" xfId="0" applyFont="1" applyFill="1" applyBorder="1" applyAlignment="1">
      <alignment horizontal="left" vertical="center"/>
    </xf>
    <xf numFmtId="0" fontId="3" fillId="6" borderId="9" xfId="0" applyFont="1" applyFill="1" applyBorder="1" applyAlignment="1">
      <alignment horizontal="center" vertical="center"/>
    </xf>
    <xf numFmtId="0" fontId="3" fillId="6" borderId="10" xfId="0" applyFont="1" applyFill="1" applyBorder="1" applyAlignment="1">
      <alignment horizontal="left" vertical="center"/>
    </xf>
    <xf numFmtId="0" fontId="3" fillId="6" borderId="10" xfId="0" applyFont="1" applyFill="1" applyBorder="1" applyAlignment="1">
      <alignment horizontal="center" vertical="center"/>
    </xf>
    <xf numFmtId="0" fontId="6" fillId="6" borderId="10" xfId="0" applyFont="1" applyFill="1" applyBorder="1" applyAlignment="1">
      <alignment horizontal="left" vertical="center" wrapText="1"/>
    </xf>
    <xf numFmtId="0" fontId="3" fillId="6" borderId="10" xfId="0" applyFont="1" applyFill="1" applyBorder="1" applyAlignment="1">
      <alignment horizontal="center" vertical="center" wrapText="1"/>
    </xf>
    <xf numFmtId="0" fontId="6" fillId="6" borderId="11" xfId="0" applyFont="1" applyFill="1" applyBorder="1" applyAlignment="1">
      <alignment horizontal="left" vertical="center" wrapText="1"/>
    </xf>
    <xf numFmtId="0" fontId="3" fillId="6" borderId="11" xfId="0" applyFont="1" applyFill="1" applyBorder="1" applyAlignment="1">
      <alignment horizontal="center" vertical="center" wrapText="1"/>
    </xf>
    <xf numFmtId="0" fontId="6" fillId="6" borderId="3" xfId="0" applyFont="1" applyFill="1" applyBorder="1" applyAlignment="1">
      <alignment horizontal="left" vertical="center" wrapText="1"/>
    </xf>
    <xf numFmtId="0" fontId="3" fillId="6" borderId="3" xfId="0" applyFont="1" applyFill="1" applyBorder="1" applyAlignment="1">
      <alignment horizontal="center" vertical="center" wrapText="1"/>
    </xf>
    <xf numFmtId="0" fontId="6" fillId="6" borderId="9" xfId="0" applyFont="1" applyFill="1" applyBorder="1" applyAlignment="1">
      <alignment horizontal="left" vertical="center" wrapText="1"/>
    </xf>
    <xf numFmtId="0" fontId="3" fillId="6" borderId="9"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 xfId="0" applyFont="1" applyFill="1" applyBorder="1" applyAlignment="1">
      <alignment horizontal="left" vertical="center" wrapText="1"/>
    </xf>
    <xf numFmtId="0" fontId="5" fillId="6" borderId="3" xfId="0" applyFont="1" applyFill="1" applyBorder="1">
      <alignment vertical="center"/>
    </xf>
    <xf numFmtId="0" fontId="5" fillId="6" borderId="6" xfId="0" applyFont="1" applyFill="1" applyBorder="1" applyAlignment="1">
      <alignment horizontal="center" vertical="center"/>
    </xf>
    <xf numFmtId="0" fontId="6" fillId="6" borderId="14" xfId="0" applyFont="1" applyFill="1" applyBorder="1" applyAlignment="1">
      <alignment horizontal="left" vertical="center" wrapText="1"/>
    </xf>
    <xf numFmtId="0" fontId="6" fillId="6" borderId="15" xfId="0" applyFont="1" applyFill="1" applyBorder="1" applyAlignment="1">
      <alignment horizontal="left" vertical="center" wrapText="1"/>
    </xf>
    <xf numFmtId="0" fontId="6" fillId="6" borderId="10" xfId="0" applyFont="1" applyFill="1" applyBorder="1" applyAlignment="1">
      <alignment horizontal="center" vertical="center" wrapText="1"/>
    </xf>
    <xf numFmtId="0" fontId="3" fillId="6" borderId="1" xfId="0" applyFont="1" applyFill="1" applyBorder="1">
      <alignment vertical="center"/>
    </xf>
    <xf numFmtId="0" fontId="6" fillId="6" borderId="16" xfId="0" applyFont="1" applyFill="1" applyBorder="1" applyAlignment="1">
      <alignment horizontal="left" vertical="center" wrapText="1"/>
    </xf>
    <xf numFmtId="0" fontId="3" fillId="6" borderId="16" xfId="0" applyFont="1" applyFill="1" applyBorder="1" applyAlignment="1">
      <alignment horizontal="center" vertical="center" wrapText="1"/>
    </xf>
    <xf numFmtId="0" fontId="3" fillId="6" borderId="11" xfId="0" applyFont="1" applyFill="1" applyBorder="1" applyAlignment="1">
      <alignment horizontal="left" vertical="center" wrapText="1"/>
    </xf>
    <xf numFmtId="0" fontId="3" fillId="6" borderId="14" xfId="0" applyFont="1" applyFill="1" applyBorder="1" applyAlignment="1">
      <alignment horizontal="center" vertical="center" wrapText="1"/>
    </xf>
    <xf numFmtId="0" fontId="17" fillId="6" borderId="1" xfId="0" applyFont="1" applyFill="1" applyBorder="1" applyAlignment="1">
      <alignment horizontal="center" vertical="center"/>
    </xf>
    <xf numFmtId="0" fontId="11" fillId="0" borderId="1" xfId="0" applyFont="1" applyFill="1" applyBorder="1" applyAlignment="1">
      <alignment horizontal="center" vertical="center"/>
    </xf>
    <xf numFmtId="0" fontId="5" fillId="6" borderId="9" xfId="0" applyFont="1" applyFill="1" applyBorder="1">
      <alignment vertical="center"/>
    </xf>
    <xf numFmtId="0" fontId="5" fillId="6" borderId="10" xfId="0" applyFont="1" applyFill="1" applyBorder="1">
      <alignment vertical="center"/>
    </xf>
    <xf numFmtId="0" fontId="5" fillId="6" borderId="10" xfId="0" applyFont="1" applyFill="1" applyBorder="1" applyAlignment="1">
      <alignment horizontal="justify" vertical="center" wrapText="1"/>
    </xf>
    <xf numFmtId="0" fontId="5" fillId="6" borderId="11" xfId="0" applyFont="1" applyFill="1" applyBorder="1" applyAlignment="1">
      <alignment horizontal="justify" vertical="center" wrapText="1"/>
    </xf>
    <xf numFmtId="0" fontId="5" fillId="6" borderId="3" xfId="0" applyFont="1" applyFill="1" applyBorder="1" applyAlignment="1">
      <alignment horizontal="justify" vertical="center" wrapText="1"/>
    </xf>
    <xf numFmtId="0" fontId="5" fillId="6" borderId="16" xfId="0" applyFont="1" applyFill="1" applyBorder="1" applyAlignment="1">
      <alignment horizontal="justify" vertical="center" wrapText="1"/>
    </xf>
    <xf numFmtId="0" fontId="5" fillId="6" borderId="9" xfId="0" applyFont="1" applyFill="1" applyBorder="1" applyAlignment="1">
      <alignment horizontal="justify" vertical="center" wrapText="1"/>
    </xf>
    <xf numFmtId="0" fontId="5" fillId="0" borderId="0" xfId="0" applyFont="1" applyFill="1" applyBorder="1" applyAlignment="1">
      <alignment horizontal="justify" vertical="center" wrapText="1"/>
    </xf>
    <xf numFmtId="0" fontId="5" fillId="0" borderId="13" xfId="0" applyFont="1" applyFill="1" applyBorder="1" applyAlignment="1">
      <alignment horizontal="justify" vertical="center" wrapText="1"/>
    </xf>
    <xf numFmtId="0" fontId="17" fillId="6" borderId="1" xfId="0" applyFont="1" applyFill="1" applyBorder="1">
      <alignment vertical="center"/>
    </xf>
    <xf numFmtId="0" fontId="5" fillId="0" borderId="10" xfId="0" applyFont="1" applyBorder="1" applyAlignment="1">
      <alignment horizontal="right" vertical="center"/>
    </xf>
    <xf numFmtId="176" fontId="5" fillId="3" borderId="11" xfId="0" applyNumberFormat="1" applyFont="1" applyFill="1" applyBorder="1" applyAlignment="1">
      <alignment horizontal="right" vertical="center"/>
    </xf>
    <xf numFmtId="0" fontId="5" fillId="0" borderId="11" xfId="0" applyFont="1" applyBorder="1" applyAlignment="1">
      <alignment horizontal="right" vertical="center"/>
    </xf>
    <xf numFmtId="178" fontId="5" fillId="0" borderId="11" xfId="0" applyNumberFormat="1" applyFont="1" applyBorder="1" applyAlignment="1">
      <alignment horizontal="right" vertical="center"/>
    </xf>
    <xf numFmtId="178" fontId="5" fillId="0" borderId="10" xfId="0" applyNumberFormat="1" applyFont="1" applyBorder="1" applyAlignment="1">
      <alignment horizontal="right" vertical="center"/>
    </xf>
    <xf numFmtId="177" fontId="17" fillId="0" borderId="9" xfId="0" applyNumberFormat="1" applyFont="1" applyFill="1" applyBorder="1" applyAlignment="1">
      <alignment horizontal="right" vertical="center"/>
    </xf>
    <xf numFmtId="177" fontId="17" fillId="0" borderId="10" xfId="0" applyNumberFormat="1" applyFont="1" applyBorder="1" applyAlignment="1">
      <alignment horizontal="right" vertical="center"/>
    </xf>
    <xf numFmtId="177" fontId="17" fillId="0" borderId="11" xfId="0" applyNumberFormat="1" applyFont="1" applyBorder="1" applyAlignment="1">
      <alignment horizontal="right" vertical="center"/>
    </xf>
    <xf numFmtId="177" fontId="17" fillId="4" borderId="1" xfId="0" applyNumberFormat="1" applyFont="1" applyFill="1" applyBorder="1" applyAlignment="1">
      <alignment horizontal="right" vertical="center"/>
    </xf>
    <xf numFmtId="177" fontId="5" fillId="0" borderId="10" xfId="0" applyNumberFormat="1" applyFont="1" applyBorder="1" applyAlignment="1">
      <alignment horizontal="right" vertical="center"/>
    </xf>
    <xf numFmtId="0" fontId="6" fillId="6" borderId="17" xfId="0" applyFont="1" applyFill="1" applyBorder="1" applyAlignment="1">
      <alignment horizontal="left" vertical="center" wrapText="1"/>
    </xf>
    <xf numFmtId="0" fontId="5" fillId="6" borderId="17" xfId="0" applyFont="1" applyFill="1" applyBorder="1" applyAlignment="1">
      <alignment horizontal="justify" vertical="center" wrapText="1"/>
    </xf>
    <xf numFmtId="0" fontId="3" fillId="6" borderId="17" xfId="0" applyFont="1" applyFill="1" applyBorder="1" applyAlignment="1">
      <alignment horizontal="center" vertical="center" wrapText="1"/>
    </xf>
    <xf numFmtId="0" fontId="5" fillId="6" borderId="11" xfId="0" applyFont="1" applyFill="1" applyBorder="1">
      <alignment vertical="center"/>
    </xf>
    <xf numFmtId="0" fontId="17" fillId="6" borderId="18" xfId="0" applyFont="1" applyFill="1" applyBorder="1" applyAlignment="1">
      <alignment vertical="center"/>
    </xf>
    <xf numFmtId="0" fontId="17" fillId="6" borderId="19" xfId="0" applyFont="1" applyFill="1" applyBorder="1" applyAlignment="1">
      <alignment vertical="center"/>
    </xf>
    <xf numFmtId="0" fontId="17" fillId="6" borderId="20" xfId="0" applyFont="1" applyFill="1" applyBorder="1" applyAlignment="1">
      <alignment vertical="center"/>
    </xf>
    <xf numFmtId="0" fontId="17" fillId="6" borderId="21" xfId="0" applyFont="1" applyFill="1" applyBorder="1" applyAlignment="1">
      <alignment vertical="center"/>
    </xf>
    <xf numFmtId="0" fontId="17" fillId="6" borderId="22" xfId="0" applyFont="1" applyFill="1" applyBorder="1" applyAlignment="1">
      <alignment vertical="center"/>
    </xf>
    <xf numFmtId="0" fontId="17" fillId="6" borderId="17" xfId="0" applyFont="1" applyFill="1" applyBorder="1" applyAlignment="1">
      <alignment vertical="center"/>
    </xf>
    <xf numFmtId="0" fontId="6" fillId="6" borderId="16" xfId="0" applyFont="1" applyFill="1" applyBorder="1" applyAlignment="1">
      <alignment horizontal="center" vertical="center" wrapText="1"/>
    </xf>
    <xf numFmtId="0" fontId="3" fillId="6" borderId="16" xfId="0" applyFont="1" applyFill="1" applyBorder="1" applyAlignment="1">
      <alignment horizontal="left" vertical="center" wrapText="1"/>
    </xf>
    <xf numFmtId="178" fontId="5" fillId="6" borderId="14" xfId="0" applyNumberFormat="1" applyFont="1" applyFill="1" applyBorder="1" applyAlignment="1">
      <alignment horizontal="center" vertical="center"/>
    </xf>
    <xf numFmtId="178" fontId="5" fillId="6" borderId="10" xfId="0" applyNumberFormat="1" applyFont="1" applyFill="1" applyBorder="1" applyAlignment="1">
      <alignment horizontal="center" vertical="center"/>
    </xf>
    <xf numFmtId="0" fontId="3" fillId="6" borderId="9" xfId="0" applyFont="1" applyFill="1" applyBorder="1" applyAlignment="1">
      <alignment horizontal="left" vertical="center" wrapText="1"/>
    </xf>
    <xf numFmtId="0" fontId="17" fillId="0" borderId="9" xfId="0" applyFont="1" applyBorder="1">
      <alignment vertical="center"/>
    </xf>
    <xf numFmtId="0" fontId="17" fillId="0" borderId="10" xfId="0" applyFont="1" applyBorder="1">
      <alignment vertical="center"/>
    </xf>
    <xf numFmtId="0" fontId="17" fillId="0" borderId="11" xfId="0" applyFont="1" applyBorder="1">
      <alignment vertical="center"/>
    </xf>
    <xf numFmtId="0" fontId="17" fillId="0" borderId="9" xfId="0" applyFont="1" applyFill="1" applyBorder="1">
      <alignment vertical="center"/>
    </xf>
    <xf numFmtId="0" fontId="17" fillId="0" borderId="11" xfId="0" applyFont="1" applyFill="1" applyBorder="1">
      <alignment vertical="center"/>
    </xf>
    <xf numFmtId="177" fontId="5" fillId="0" borderId="9" xfId="0" applyNumberFormat="1" applyFont="1" applyBorder="1" applyAlignment="1">
      <alignment horizontal="right" vertical="center"/>
    </xf>
    <xf numFmtId="177" fontId="5" fillId="0" borderId="11" xfId="0" applyNumberFormat="1" applyFont="1" applyBorder="1" applyAlignment="1">
      <alignment horizontal="right" vertical="center"/>
    </xf>
    <xf numFmtId="0" fontId="5" fillId="0" borderId="9" xfId="0" applyFont="1" applyBorder="1" applyAlignment="1">
      <alignment horizontal="right" vertical="center"/>
    </xf>
    <xf numFmtId="176" fontId="5" fillId="3" borderId="10" xfId="0" applyNumberFormat="1" applyFont="1" applyFill="1" applyBorder="1" applyAlignment="1">
      <alignment horizontal="right" vertical="center"/>
    </xf>
    <xf numFmtId="0" fontId="17" fillId="0" borderId="10" xfId="0" applyFont="1" applyFill="1" applyBorder="1">
      <alignment vertical="center"/>
    </xf>
    <xf numFmtId="178" fontId="5" fillId="0" borderId="9" xfId="0" applyNumberFormat="1" applyFont="1" applyBorder="1" applyAlignment="1">
      <alignment horizontal="right" vertical="center"/>
    </xf>
    <xf numFmtId="178" fontId="5" fillId="5" borderId="5" xfId="0" applyNumberFormat="1" applyFont="1" applyFill="1" applyBorder="1" applyAlignment="1">
      <alignment horizontal="right" vertical="center"/>
    </xf>
    <xf numFmtId="0" fontId="5" fillId="0" borderId="9" xfId="0" applyFont="1" applyBorder="1" applyAlignment="1">
      <alignment vertical="top" wrapText="1" shrinkToFit="1"/>
    </xf>
    <xf numFmtId="0" fontId="5" fillId="0" borderId="10" xfId="0" applyFont="1" applyBorder="1" applyAlignment="1">
      <alignment vertical="top" wrapText="1" shrinkToFit="1"/>
    </xf>
    <xf numFmtId="0" fontId="5" fillId="0" borderId="11" xfId="0" applyFont="1" applyBorder="1" applyAlignment="1">
      <alignment vertical="top" wrapText="1" shrinkToFit="1"/>
    </xf>
    <xf numFmtId="179" fontId="5" fillId="3" borderId="11" xfId="0" applyNumberFormat="1" applyFont="1" applyFill="1" applyBorder="1" applyAlignment="1">
      <alignment horizontal="right" vertical="center"/>
    </xf>
    <xf numFmtId="0" fontId="17" fillId="0" borderId="10" xfId="0" applyFont="1" applyBorder="1" applyAlignment="1">
      <alignment horizontal="left" vertical="center"/>
    </xf>
    <xf numFmtId="179" fontId="5" fillId="0" borderId="10" xfId="0" applyNumberFormat="1" applyFont="1" applyBorder="1" applyAlignment="1">
      <alignment horizontal="right"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2" fillId="0" borderId="0" xfId="0" applyFont="1" applyFill="1" applyBorder="1" applyAlignment="1">
      <alignment horizontal="center" vertical="center"/>
    </xf>
    <xf numFmtId="0" fontId="17" fillId="5" borderId="5" xfId="0" applyFont="1" applyFill="1" applyBorder="1" applyAlignment="1">
      <alignment vertical="center" wrapText="1"/>
    </xf>
    <xf numFmtId="0" fontId="5" fillId="2" borderId="11" xfId="0" applyFont="1" applyFill="1" applyBorder="1" applyAlignment="1">
      <alignment vertical="center" wrapText="1"/>
    </xf>
    <xf numFmtId="0" fontId="17" fillId="0" borderId="9" xfId="0" applyFont="1" applyBorder="1" applyAlignment="1">
      <alignment horizontal="left" vertical="center"/>
    </xf>
    <xf numFmtId="58" fontId="5" fillId="0" borderId="10" xfId="0" applyNumberFormat="1" applyFont="1" applyBorder="1" applyAlignment="1">
      <alignment horizontal="left" vertical="center"/>
    </xf>
    <xf numFmtId="0" fontId="17" fillId="0" borderId="11" xfId="0" applyFont="1" applyBorder="1" applyAlignment="1">
      <alignment horizontal="left" vertical="center"/>
    </xf>
    <xf numFmtId="0" fontId="3" fillId="0" borderId="9"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6" borderId="10" xfId="0" applyFont="1" applyFill="1" applyBorder="1" applyAlignment="1">
      <alignment horizontal="left" vertical="center" wrapText="1"/>
    </xf>
    <xf numFmtId="0" fontId="3" fillId="6" borderId="3" xfId="0" applyFont="1" applyFill="1" applyBorder="1" applyAlignment="1">
      <alignment horizontal="left" vertical="center" wrapText="1"/>
    </xf>
    <xf numFmtId="0" fontId="3" fillId="6" borderId="3" xfId="0" applyFont="1" applyFill="1" applyBorder="1" applyAlignment="1">
      <alignment horizontal="left" vertical="center"/>
    </xf>
    <xf numFmtId="0" fontId="3" fillId="2" borderId="3" xfId="0" applyFont="1" applyFill="1" applyBorder="1" applyAlignment="1">
      <alignment horizontal="left" vertical="center"/>
    </xf>
    <xf numFmtId="0" fontId="3" fillId="6" borderId="1" xfId="0" applyFont="1" applyFill="1" applyBorder="1" applyAlignment="1">
      <alignment horizontal="left" vertical="center"/>
    </xf>
    <xf numFmtId="0" fontId="14" fillId="0" borderId="1" xfId="0" applyFont="1" applyFill="1" applyBorder="1" applyAlignment="1">
      <alignment horizontal="center" vertical="center"/>
    </xf>
    <xf numFmtId="0" fontId="17" fillId="0" borderId="1" xfId="0" applyFont="1" applyFill="1" applyBorder="1" applyAlignment="1" applyProtection="1">
      <alignment horizontal="center" vertical="center"/>
      <protection locked="0"/>
    </xf>
    <xf numFmtId="0" fontId="3" fillId="0" borderId="0" xfId="0" applyFont="1" applyFill="1" applyBorder="1" applyAlignment="1">
      <alignment horizontal="justify" vertical="center" wrapText="1"/>
    </xf>
    <xf numFmtId="178" fontId="5" fillId="0" borderId="5" xfId="0" applyNumberFormat="1" applyFont="1" applyBorder="1" applyAlignment="1">
      <alignment horizontal="left" vertical="center"/>
    </xf>
    <xf numFmtId="178" fontId="5" fillId="0" borderId="9" xfId="0" applyNumberFormat="1" applyFont="1" applyBorder="1" applyAlignment="1">
      <alignment horizontal="left" vertical="center"/>
    </xf>
    <xf numFmtId="178" fontId="5" fillId="0" borderId="10" xfId="0" applyNumberFormat="1" applyFont="1" applyBorder="1" applyAlignment="1">
      <alignment horizontal="left" vertical="center"/>
    </xf>
    <xf numFmtId="179" fontId="5" fillId="0" borderId="9" xfId="0" applyNumberFormat="1" applyFont="1" applyBorder="1" applyAlignment="1">
      <alignment horizontal="right" vertical="center"/>
    </xf>
    <xf numFmtId="177" fontId="17" fillId="7" borderId="9" xfId="0" applyNumberFormat="1" applyFont="1" applyFill="1" applyBorder="1" applyAlignment="1">
      <alignment horizontal="right" vertical="center"/>
    </xf>
    <xf numFmtId="177" fontId="17" fillId="7" borderId="1" xfId="0" applyNumberFormat="1" applyFont="1" applyFill="1" applyBorder="1" applyAlignment="1">
      <alignment horizontal="right" vertical="center"/>
    </xf>
    <xf numFmtId="0" fontId="3" fillId="6" borderId="15" xfId="0" applyFont="1" applyFill="1" applyBorder="1" applyAlignment="1">
      <alignment horizontal="center" vertical="center" wrapText="1"/>
    </xf>
    <xf numFmtId="178" fontId="5" fillId="6" borderId="15" xfId="0" applyNumberFormat="1" applyFont="1" applyFill="1" applyBorder="1" applyAlignment="1">
      <alignment horizontal="center" vertical="center"/>
    </xf>
    <xf numFmtId="0" fontId="3" fillId="6" borderId="15" xfId="0" applyFont="1" applyFill="1" applyBorder="1" applyAlignment="1">
      <alignment horizontal="left" vertical="center" wrapText="1"/>
    </xf>
    <xf numFmtId="0" fontId="3" fillId="6" borderId="12" xfId="0" applyFont="1" applyFill="1" applyBorder="1" applyAlignment="1">
      <alignment horizontal="left" vertical="center" wrapText="1"/>
    </xf>
    <xf numFmtId="0" fontId="3" fillId="6" borderId="14" xfId="0" applyFont="1" applyFill="1" applyBorder="1" applyAlignment="1">
      <alignment horizontal="left" vertical="center" wrapText="1"/>
    </xf>
    <xf numFmtId="0" fontId="3" fillId="6" borderId="5" xfId="0" applyFont="1" applyFill="1" applyBorder="1" applyAlignment="1">
      <alignment horizontal="left" vertical="center" wrapText="1"/>
    </xf>
    <xf numFmtId="0" fontId="3" fillId="6" borderId="1" xfId="0" applyFont="1" applyFill="1" applyBorder="1" applyAlignment="1">
      <alignment horizontal="left" vertical="center" wrapText="1"/>
    </xf>
    <xf numFmtId="177" fontId="22" fillId="0" borderId="10" xfId="0" applyNumberFormat="1" applyFont="1" applyBorder="1" applyAlignment="1" applyProtection="1">
      <alignment horizontal="right" vertical="center"/>
      <protection locked="0"/>
    </xf>
    <xf numFmtId="179" fontId="22" fillId="0" borderId="10" xfId="0" applyNumberFormat="1" applyFont="1" applyBorder="1" applyAlignment="1" applyProtection="1">
      <alignment horizontal="right" vertical="center"/>
      <protection locked="0"/>
    </xf>
    <xf numFmtId="0" fontId="22" fillId="0" borderId="10" xfId="0" applyFont="1" applyBorder="1" applyAlignment="1" applyProtection="1">
      <alignment horizontal="right" vertical="center"/>
      <protection locked="0"/>
    </xf>
    <xf numFmtId="0" fontId="22" fillId="0" borderId="11" xfId="0" applyFont="1" applyBorder="1" applyAlignment="1" applyProtection="1">
      <alignment horizontal="right" vertical="center"/>
      <protection locked="0"/>
    </xf>
    <xf numFmtId="0" fontId="20" fillId="0" borderId="1" xfId="0" applyFont="1" applyFill="1" applyBorder="1" applyAlignment="1" applyProtection="1">
      <alignment horizontal="center" vertical="center"/>
      <protection locked="0"/>
    </xf>
    <xf numFmtId="0" fontId="20" fillId="0" borderId="9" xfId="0" applyFont="1" applyFill="1" applyBorder="1" applyAlignment="1" applyProtection="1">
      <alignment horizontal="center" vertical="center"/>
      <protection locked="0"/>
    </xf>
    <xf numFmtId="0" fontId="20" fillId="0" borderId="10" xfId="0" applyFont="1" applyFill="1" applyBorder="1" applyAlignment="1" applyProtection="1">
      <alignment horizontal="center" vertical="center"/>
      <protection locked="0"/>
    </xf>
    <xf numFmtId="0" fontId="20" fillId="0" borderId="11" xfId="0" applyFont="1" applyFill="1" applyBorder="1" applyAlignment="1" applyProtection="1">
      <alignment horizontal="center" vertical="center"/>
      <protection locked="0"/>
    </xf>
    <xf numFmtId="178" fontId="22" fillId="0" borderId="11" xfId="0" applyNumberFormat="1" applyFont="1" applyBorder="1" applyAlignment="1" applyProtection="1">
      <alignment horizontal="right" vertical="center"/>
      <protection locked="0"/>
    </xf>
    <xf numFmtId="178" fontId="22" fillId="0" borderId="14" xfId="0" applyNumberFormat="1" applyFont="1" applyBorder="1" applyAlignment="1" applyProtection="1">
      <alignment horizontal="right" vertical="center"/>
      <protection locked="0"/>
    </xf>
    <xf numFmtId="178" fontId="22" fillId="0" borderId="10" xfId="0" applyNumberFormat="1" applyFont="1" applyBorder="1" applyAlignment="1" applyProtection="1">
      <alignment horizontal="right" vertical="center"/>
      <protection locked="0"/>
    </xf>
    <xf numFmtId="177" fontId="20" fillId="0" borderId="10" xfId="0" applyNumberFormat="1" applyFont="1" applyBorder="1" applyAlignment="1" applyProtection="1">
      <alignment horizontal="right" vertical="center"/>
      <protection locked="0"/>
    </xf>
    <xf numFmtId="177" fontId="20" fillId="0" borderId="11" xfId="0" applyNumberFormat="1" applyFont="1" applyBorder="1" applyAlignment="1" applyProtection="1">
      <alignment horizontal="right" vertical="center"/>
      <protection locked="0"/>
    </xf>
    <xf numFmtId="0" fontId="23" fillId="0" borderId="0" xfId="0" applyFont="1" applyFill="1" applyBorder="1">
      <alignment vertical="center"/>
    </xf>
    <xf numFmtId="0" fontId="6" fillId="6" borderId="12" xfId="0" applyFont="1" applyFill="1" applyBorder="1" applyAlignment="1">
      <alignment horizontal="left" vertical="center" wrapText="1"/>
    </xf>
    <xf numFmtId="0" fontId="6" fillId="6" borderId="5" xfId="0" applyFont="1" applyFill="1" applyBorder="1" applyAlignment="1">
      <alignment horizontal="left" vertical="center" wrapText="1"/>
    </xf>
    <xf numFmtId="0" fontId="15" fillId="6" borderId="9" xfId="0" applyFont="1" applyFill="1" applyBorder="1" applyAlignment="1">
      <alignment horizontal="center" vertical="center"/>
    </xf>
    <xf numFmtId="0" fontId="24" fillId="6" borderId="10" xfId="0" applyFont="1" applyFill="1" applyBorder="1" applyAlignment="1">
      <alignment horizontal="center" vertical="center"/>
    </xf>
    <xf numFmtId="0" fontId="24" fillId="6" borderId="11" xfId="0" applyFont="1" applyFill="1" applyBorder="1" applyAlignment="1">
      <alignment horizontal="center" vertical="center"/>
    </xf>
    <xf numFmtId="0" fontId="15" fillId="6" borderId="16" xfId="0" applyFont="1" applyFill="1" applyBorder="1" applyAlignment="1">
      <alignment horizontal="justify" vertical="center" wrapText="1"/>
    </xf>
    <xf numFmtId="0" fontId="22" fillId="0" borderId="11" xfId="0" applyFont="1" applyFill="1" applyBorder="1" applyAlignment="1" applyProtection="1">
      <alignment horizontal="center" vertical="center"/>
      <protection locked="0"/>
    </xf>
    <xf numFmtId="178" fontId="22" fillId="0" borderId="15" xfId="0" applyNumberFormat="1" applyFont="1" applyBorder="1" applyAlignment="1" applyProtection="1">
      <alignment horizontal="right" vertical="center"/>
      <protection locked="0"/>
    </xf>
    <xf numFmtId="0" fontId="20" fillId="0" borderId="10" xfId="0" applyFont="1" applyBorder="1" applyAlignment="1" applyProtection="1">
      <alignment horizontal="center" vertical="center"/>
      <protection locked="0"/>
    </xf>
    <xf numFmtId="0" fontId="20" fillId="0" borderId="11" xfId="0" applyFont="1" applyBorder="1" applyAlignment="1" applyProtection="1">
      <alignment horizontal="center" vertical="center"/>
      <protection locked="0"/>
    </xf>
    <xf numFmtId="0" fontId="6" fillId="6" borderId="12" xfId="0" applyFont="1" applyFill="1" applyBorder="1" applyAlignment="1">
      <alignment horizontal="left" vertical="center" wrapText="1"/>
    </xf>
    <xf numFmtId="0" fontId="6" fillId="6" borderId="5" xfId="0" applyFont="1" applyFill="1" applyBorder="1" applyAlignment="1">
      <alignment horizontal="left" vertical="center" wrapText="1"/>
    </xf>
    <xf numFmtId="0" fontId="17" fillId="6" borderId="16" xfId="0" applyFont="1" applyFill="1" applyBorder="1" applyAlignment="1">
      <alignment horizontal="center" vertical="center"/>
    </xf>
    <xf numFmtId="0" fontId="17" fillId="6" borderId="24" xfId="0" applyFont="1" applyFill="1" applyBorder="1" applyAlignment="1">
      <alignment horizontal="center" vertical="center"/>
    </xf>
    <xf numFmtId="0" fontId="17" fillId="6" borderId="25" xfId="0" applyFont="1" applyFill="1" applyBorder="1" applyAlignment="1">
      <alignment horizontal="center" vertical="center"/>
    </xf>
    <xf numFmtId="0" fontId="17" fillId="5" borderId="7" xfId="0" applyFont="1" applyFill="1" applyBorder="1" applyAlignment="1">
      <alignment horizontal="left" vertical="center" wrapText="1"/>
    </xf>
    <xf numFmtId="0" fontId="17" fillId="5" borderId="12" xfId="0" applyFont="1" applyFill="1" applyBorder="1" applyAlignment="1">
      <alignment horizontal="left" vertical="center" wrapText="1"/>
    </xf>
    <xf numFmtId="0" fontId="17" fillId="5" borderId="5" xfId="0" applyFont="1" applyFill="1" applyBorder="1" applyAlignment="1">
      <alignment horizontal="left" vertical="center" wrapText="1"/>
    </xf>
    <xf numFmtId="0" fontId="20" fillId="0" borderId="22" xfId="0" applyFont="1" applyFill="1" applyBorder="1" applyAlignment="1" applyProtection="1">
      <alignment horizontal="left" vertical="center"/>
      <protection locked="0"/>
    </xf>
    <xf numFmtId="0" fontId="20" fillId="0" borderId="18" xfId="0" applyFont="1" applyFill="1" applyBorder="1" applyAlignment="1" applyProtection="1">
      <alignment horizontal="left" vertical="center"/>
      <protection locked="0"/>
    </xf>
    <xf numFmtId="0" fontId="20" fillId="0" borderId="19" xfId="0" applyFont="1" applyFill="1" applyBorder="1" applyAlignment="1" applyProtection="1">
      <alignment horizontal="left" vertical="center"/>
      <protection locked="0"/>
    </xf>
    <xf numFmtId="0" fontId="20" fillId="0" borderId="22" xfId="0" applyFont="1" applyFill="1" applyBorder="1" applyAlignment="1" applyProtection="1">
      <alignment horizontal="left" vertical="center" wrapText="1"/>
      <protection locked="0"/>
    </xf>
    <xf numFmtId="0" fontId="21" fillId="0" borderId="17" xfId="1" applyFont="1" applyFill="1" applyBorder="1" applyAlignment="1" applyProtection="1">
      <alignment horizontal="left" vertical="center"/>
      <protection locked="0"/>
    </xf>
    <xf numFmtId="0" fontId="20" fillId="0" borderId="20" xfId="0" applyFont="1" applyFill="1" applyBorder="1" applyAlignment="1" applyProtection="1">
      <alignment horizontal="left" vertical="center"/>
      <protection locked="0"/>
    </xf>
    <xf numFmtId="0" fontId="20" fillId="0" borderId="21" xfId="0" applyFont="1" applyFill="1" applyBorder="1" applyAlignment="1" applyProtection="1">
      <alignment horizontal="left" vertical="center"/>
      <protection locked="0"/>
    </xf>
    <xf numFmtId="0" fontId="22" fillId="0" borderId="22" xfId="0" applyFont="1" applyBorder="1" applyAlignment="1" applyProtection="1">
      <alignment horizontal="left" vertical="top" wrapText="1" shrinkToFit="1"/>
      <protection locked="0"/>
    </xf>
    <xf numFmtId="0" fontId="22" fillId="0" borderId="18" xfId="0" applyFont="1" applyBorder="1" applyAlignment="1" applyProtection="1">
      <alignment horizontal="left" vertical="top" wrapText="1" shrinkToFit="1"/>
      <protection locked="0"/>
    </xf>
    <xf numFmtId="0" fontId="22" fillId="0" borderId="19" xfId="0" applyFont="1" applyBorder="1" applyAlignment="1" applyProtection="1">
      <alignment horizontal="left" vertical="top" wrapText="1" shrinkToFit="1"/>
      <protection locked="0"/>
    </xf>
    <xf numFmtId="0" fontId="22" fillId="0" borderId="17" xfId="0" applyFont="1" applyBorder="1" applyAlignment="1" applyProtection="1">
      <alignment horizontal="left" vertical="top" wrapText="1" shrinkToFit="1"/>
      <protection locked="0"/>
    </xf>
    <xf numFmtId="0" fontId="22" fillId="0" borderId="20" xfId="0" applyFont="1" applyBorder="1" applyAlignment="1" applyProtection="1">
      <alignment horizontal="left" vertical="top" wrapText="1" shrinkToFit="1"/>
      <protection locked="0"/>
    </xf>
    <xf numFmtId="0" fontId="22" fillId="0" borderId="21" xfId="0" applyFont="1" applyBorder="1" applyAlignment="1" applyProtection="1">
      <alignment horizontal="left" vertical="top" wrapText="1" shrinkToFit="1"/>
      <protection locked="0"/>
    </xf>
    <xf numFmtId="0" fontId="5" fillId="2" borderId="7"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5" xfId="0" applyFont="1" applyFill="1" applyBorder="1" applyAlignment="1">
      <alignment horizontal="left" vertical="center" wrapText="1"/>
    </xf>
    <xf numFmtId="0" fontId="9" fillId="0" borderId="3"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23"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24" xfId="0" applyFont="1" applyFill="1" applyBorder="1" applyAlignment="1">
      <alignment horizontal="center" vertical="center"/>
    </xf>
    <xf numFmtId="0" fontId="17" fillId="2" borderId="25" xfId="0" applyFont="1" applyFill="1" applyBorder="1" applyAlignment="1">
      <alignment horizontal="center" vertical="center"/>
    </xf>
    <xf numFmtId="0" fontId="15" fillId="5" borderId="7" xfId="0" applyFont="1" applyFill="1" applyBorder="1" applyAlignment="1">
      <alignment horizontal="left" vertical="center" wrapText="1" shrinkToFit="1"/>
    </xf>
    <xf numFmtId="0" fontId="15" fillId="5" borderId="12" xfId="0" applyFont="1" applyFill="1" applyBorder="1" applyAlignment="1">
      <alignment horizontal="left" vertical="center" wrapText="1" shrinkToFit="1"/>
    </xf>
    <xf numFmtId="0" fontId="15" fillId="5" borderId="5" xfId="0" applyFont="1" applyFill="1" applyBorder="1" applyAlignment="1">
      <alignment horizontal="left" vertical="center" wrapText="1" shrinkToFit="1"/>
    </xf>
    <xf numFmtId="0" fontId="6" fillId="6" borderId="7" xfId="0" applyFont="1" applyFill="1" applyBorder="1" applyAlignment="1">
      <alignment horizontal="left" vertical="center" wrapText="1"/>
    </xf>
    <xf numFmtId="0" fontId="6" fillId="6" borderId="12" xfId="0" applyFont="1" applyFill="1" applyBorder="1" applyAlignment="1">
      <alignment horizontal="left" vertical="center" wrapText="1"/>
    </xf>
    <xf numFmtId="0" fontId="6" fillId="6" borderId="5" xfId="0" applyFont="1" applyFill="1" applyBorder="1" applyAlignment="1">
      <alignment horizontal="left" vertical="center" wrapText="1"/>
    </xf>
    <xf numFmtId="0" fontId="5" fillId="6" borderId="7"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5" fillId="6" borderId="5" xfId="0" applyFont="1" applyFill="1" applyBorder="1" applyAlignment="1">
      <alignment horizontal="left" vertical="center" wrapText="1"/>
    </xf>
    <xf numFmtId="0" fontId="3" fillId="6" borderId="7"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17" fillId="6" borderId="9" xfId="0" applyFont="1" applyFill="1" applyBorder="1" applyAlignment="1">
      <alignment horizontal="left" vertical="center"/>
    </xf>
    <xf numFmtId="0" fontId="17" fillId="2" borderId="7" xfId="0" applyFont="1" applyFill="1" applyBorder="1" applyAlignment="1">
      <alignment horizontal="left" vertical="center"/>
    </xf>
    <xf numFmtId="0" fontId="17" fillId="2" borderId="12" xfId="0" applyFont="1" applyFill="1" applyBorder="1" applyAlignment="1">
      <alignment horizontal="left" vertical="center"/>
    </xf>
    <xf numFmtId="0" fontId="17" fillId="2" borderId="5" xfId="0" applyFont="1" applyFill="1" applyBorder="1" applyAlignment="1">
      <alignment horizontal="left" vertical="center"/>
    </xf>
    <xf numFmtId="0" fontId="17" fillId="6" borderId="10" xfId="0" applyFont="1" applyFill="1" applyBorder="1" applyAlignment="1">
      <alignment horizontal="left" vertical="center"/>
    </xf>
    <xf numFmtId="0" fontId="24" fillId="6" borderId="10" xfId="0" applyFont="1" applyFill="1" applyBorder="1" applyAlignment="1">
      <alignment horizontal="left" vertical="center"/>
    </xf>
    <xf numFmtId="0" fontId="24" fillId="6" borderId="11" xfId="0" applyFont="1" applyFill="1" applyBorder="1" applyAlignment="1">
      <alignment horizontal="left" vertical="center"/>
    </xf>
    <xf numFmtId="178" fontId="22" fillId="0" borderId="16" xfId="0" applyNumberFormat="1" applyFont="1" applyFill="1" applyBorder="1" applyAlignment="1" applyProtection="1">
      <alignment horizontal="left" vertical="center"/>
      <protection locked="0"/>
    </xf>
    <xf numFmtId="178" fontId="22" fillId="0" borderId="24" xfId="0" applyNumberFormat="1" applyFont="1" applyFill="1" applyBorder="1" applyAlignment="1" applyProtection="1">
      <alignment horizontal="left" vertical="center"/>
      <protection locked="0"/>
    </xf>
    <xf numFmtId="178" fontId="22" fillId="0" borderId="25" xfId="0" applyNumberFormat="1" applyFont="1" applyFill="1" applyBorder="1" applyAlignment="1" applyProtection="1">
      <alignment horizontal="left" vertical="center"/>
      <protection locked="0"/>
    </xf>
    <xf numFmtId="178" fontId="5" fillId="5" borderId="7" xfId="0" applyNumberFormat="1" applyFont="1" applyFill="1" applyBorder="1" applyAlignment="1">
      <alignment horizontal="left" vertical="center" wrapText="1"/>
    </xf>
    <xf numFmtId="178" fontId="5" fillId="5" borderId="12" xfId="0" applyNumberFormat="1" applyFont="1" applyFill="1" applyBorder="1" applyAlignment="1">
      <alignment horizontal="left" vertical="center" wrapText="1"/>
    </xf>
    <xf numFmtId="178" fontId="5" fillId="5" borderId="5" xfId="0" applyNumberFormat="1" applyFont="1" applyFill="1" applyBorder="1" applyAlignment="1">
      <alignment horizontal="left" vertical="center" wrapText="1"/>
    </xf>
    <xf numFmtId="0" fontId="5" fillId="6" borderId="15" xfId="0" applyFont="1" applyFill="1" applyBorder="1" applyAlignment="1">
      <alignment horizontal="left" vertical="center" wrapText="1"/>
    </xf>
    <xf numFmtId="178" fontId="22" fillId="0" borderId="22" xfId="0" applyNumberFormat="1" applyFont="1" applyBorder="1" applyAlignment="1" applyProtection="1">
      <alignment horizontal="left" vertical="center"/>
      <protection locked="0"/>
    </xf>
    <xf numFmtId="178" fontId="22" fillId="0" borderId="18" xfId="0" applyNumberFormat="1" applyFont="1" applyBorder="1" applyAlignment="1" applyProtection="1">
      <alignment horizontal="left" vertical="center"/>
      <protection locked="0"/>
    </xf>
    <xf numFmtId="178" fontId="22" fillId="0" borderId="19" xfId="0" applyNumberFormat="1" applyFont="1" applyBorder="1" applyAlignment="1" applyProtection="1">
      <alignment horizontal="left" vertical="center"/>
      <protection locked="0"/>
    </xf>
    <xf numFmtId="178" fontId="5" fillId="6" borderId="26" xfId="0" applyNumberFormat="1" applyFont="1" applyFill="1" applyBorder="1" applyAlignment="1">
      <alignment horizontal="left" vertical="center"/>
    </xf>
    <xf numFmtId="178" fontId="5" fillId="6" borderId="27" xfId="0" applyNumberFormat="1" applyFont="1" applyFill="1" applyBorder="1" applyAlignment="1">
      <alignment horizontal="left" vertical="center"/>
    </xf>
    <xf numFmtId="178" fontId="5" fillId="6" borderId="28" xfId="0" applyNumberFormat="1" applyFont="1" applyFill="1" applyBorder="1" applyAlignment="1">
      <alignment horizontal="left" vertical="center"/>
    </xf>
    <xf numFmtId="0" fontId="5" fillId="2" borderId="7" xfId="0" applyFont="1" applyFill="1" applyBorder="1" applyAlignment="1">
      <alignment vertical="center" wrapText="1"/>
    </xf>
    <xf numFmtId="0" fontId="5" fillId="2" borderId="14" xfId="0" applyFont="1" applyFill="1" applyBorder="1" applyAlignment="1">
      <alignment vertical="center" wrapText="1"/>
    </xf>
    <xf numFmtId="0" fontId="17" fillId="2" borderId="7" xfId="0" applyFont="1" applyFill="1" applyBorder="1" applyAlignment="1">
      <alignment horizontal="left" vertical="center" wrapText="1"/>
    </xf>
    <xf numFmtId="0" fontId="17" fillId="2" borderId="12"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20" fillId="0" borderId="3" xfId="0" applyFont="1" applyFill="1" applyBorder="1" applyAlignment="1" applyProtection="1">
      <alignment horizontal="left" vertical="center"/>
      <protection locked="0"/>
    </xf>
    <xf numFmtId="0" fontId="20" fillId="0" borderId="2" xfId="0" applyFont="1" applyFill="1" applyBorder="1" applyAlignment="1" applyProtection="1">
      <alignment horizontal="left" vertical="center"/>
      <protection locked="0"/>
    </xf>
    <xf numFmtId="0" fontId="20" fillId="0" borderId="23" xfId="0" applyFont="1" applyFill="1" applyBorder="1" applyAlignment="1" applyProtection="1">
      <alignment horizontal="left" vertical="center"/>
      <protection locked="0"/>
    </xf>
    <xf numFmtId="0" fontId="20" fillId="0" borderId="16" xfId="0" applyFont="1" applyFill="1" applyBorder="1" applyAlignment="1" applyProtection="1">
      <alignment horizontal="left" vertical="center"/>
      <protection locked="0"/>
    </xf>
    <xf numFmtId="0" fontId="20" fillId="0" borderId="24" xfId="0" applyFont="1" applyFill="1" applyBorder="1" applyAlignment="1" applyProtection="1">
      <alignment horizontal="left" vertical="center"/>
      <protection locked="0"/>
    </xf>
    <xf numFmtId="0" fontId="20" fillId="0" borderId="25" xfId="0" applyFont="1" applyFill="1" applyBorder="1" applyAlignment="1" applyProtection="1">
      <alignment horizontal="left" vertical="center"/>
      <protection locked="0"/>
    </xf>
    <xf numFmtId="0" fontId="20" fillId="0" borderId="17" xfId="0" applyFont="1" applyFill="1" applyBorder="1" applyAlignment="1" applyProtection="1">
      <alignment horizontal="left" vertical="center"/>
      <protection locked="0"/>
    </xf>
    <xf numFmtId="0" fontId="20" fillId="0" borderId="22" xfId="0" applyFont="1" applyBorder="1" applyAlignment="1" applyProtection="1">
      <alignment vertical="center"/>
      <protection locked="0"/>
    </xf>
    <xf numFmtId="0" fontId="20" fillId="0" borderId="18" xfId="0" applyFont="1" applyBorder="1" applyAlignment="1" applyProtection="1">
      <alignment vertical="center"/>
      <protection locked="0"/>
    </xf>
    <xf numFmtId="0" fontId="20" fillId="0" borderId="19" xfId="0" applyFont="1" applyBorder="1" applyAlignment="1" applyProtection="1">
      <alignment vertical="center"/>
      <protection locked="0"/>
    </xf>
    <xf numFmtId="0" fontId="21" fillId="0" borderId="22" xfId="1" applyFont="1" applyBorder="1" applyAlignment="1" applyProtection="1">
      <alignment vertical="center"/>
      <protection locked="0"/>
    </xf>
    <xf numFmtId="58" fontId="22" fillId="0" borderId="22" xfId="0" applyNumberFormat="1" applyFont="1" applyBorder="1" applyAlignment="1" applyProtection="1">
      <alignment vertical="center"/>
      <protection locked="0"/>
    </xf>
    <xf numFmtId="58" fontId="22" fillId="0" borderId="18" xfId="0" applyNumberFormat="1" applyFont="1" applyBorder="1" applyAlignment="1" applyProtection="1">
      <alignment vertical="center"/>
      <protection locked="0"/>
    </xf>
    <xf numFmtId="58" fontId="22" fillId="0" borderId="19" xfId="0" applyNumberFormat="1" applyFont="1" applyBorder="1" applyAlignment="1" applyProtection="1">
      <alignment vertical="center"/>
      <protection locked="0"/>
    </xf>
    <xf numFmtId="0" fontId="20" fillId="0" borderId="17" xfId="0" applyFont="1" applyBorder="1" applyAlignment="1" applyProtection="1">
      <alignment horizontal="left" vertical="top"/>
      <protection locked="0"/>
    </xf>
    <xf numFmtId="0" fontId="20" fillId="0" borderId="20" xfId="0" applyFont="1" applyBorder="1" applyAlignment="1" applyProtection="1">
      <alignment horizontal="left" vertical="top"/>
      <protection locked="0"/>
    </xf>
    <xf numFmtId="0" fontId="20" fillId="0" borderId="21" xfId="0" applyFont="1" applyBorder="1" applyAlignment="1" applyProtection="1">
      <alignment horizontal="left" vertical="top"/>
      <protection locked="0"/>
    </xf>
    <xf numFmtId="0" fontId="22" fillId="0" borderId="3" xfId="0" applyFont="1" applyFill="1" applyBorder="1" applyAlignment="1" applyProtection="1">
      <alignment horizontal="center" vertical="center"/>
      <protection locked="0"/>
    </xf>
    <xf numFmtId="0" fontId="22" fillId="0" borderId="2" xfId="0" applyFont="1" applyFill="1" applyBorder="1" applyAlignment="1" applyProtection="1">
      <alignment horizontal="center" vertical="center"/>
      <protection locked="0"/>
    </xf>
    <xf numFmtId="0" fontId="22" fillId="0" borderId="23" xfId="0" applyFont="1" applyFill="1" applyBorder="1" applyAlignment="1" applyProtection="1">
      <alignment horizontal="center" vertical="center"/>
      <protection locked="0"/>
    </xf>
    <xf numFmtId="0" fontId="17" fillId="6" borderId="3" xfId="0" applyFont="1" applyFill="1" applyBorder="1" applyAlignment="1">
      <alignment horizontal="center" vertical="center"/>
    </xf>
    <xf numFmtId="0" fontId="17" fillId="6" borderId="2" xfId="0" applyFont="1" applyFill="1" applyBorder="1" applyAlignment="1">
      <alignment horizontal="center" vertical="center"/>
    </xf>
    <xf numFmtId="0" fontId="17" fillId="6" borderId="23" xfId="0" applyFont="1" applyFill="1" applyBorder="1" applyAlignment="1">
      <alignment horizontal="center" vertical="center"/>
    </xf>
    <xf numFmtId="0" fontId="20" fillId="0" borderId="16" xfId="0" applyFont="1" applyBorder="1" applyAlignment="1" applyProtection="1">
      <alignment vertical="center"/>
      <protection locked="0"/>
    </xf>
    <xf numFmtId="0" fontId="20" fillId="0" borderId="24" xfId="0" applyFont="1" applyBorder="1" applyAlignment="1" applyProtection="1">
      <alignment vertical="center"/>
      <protection locked="0"/>
    </xf>
    <xf numFmtId="0" fontId="20" fillId="0" borderId="25" xfId="0" applyFont="1" applyBorder="1" applyAlignment="1" applyProtection="1">
      <alignment vertical="center"/>
      <protection locked="0"/>
    </xf>
    <xf numFmtId="0" fontId="20" fillId="0" borderId="22" xfId="0" applyFont="1" applyBorder="1" applyAlignment="1" applyProtection="1">
      <alignment horizontal="left" vertical="center"/>
      <protection locked="0"/>
    </xf>
    <xf numFmtId="0" fontId="20" fillId="0" borderId="18" xfId="0" applyFont="1" applyBorder="1" applyAlignment="1" applyProtection="1">
      <alignment horizontal="left" vertical="center"/>
      <protection locked="0"/>
    </xf>
    <xf numFmtId="0" fontId="20" fillId="0" borderId="19" xfId="0" applyFont="1" applyBorder="1" applyAlignment="1" applyProtection="1">
      <alignment horizontal="left" vertical="center"/>
      <protection locked="0"/>
    </xf>
    <xf numFmtId="0" fontId="17" fillId="0" borderId="7" xfId="0" applyFont="1" applyBorder="1" applyAlignment="1">
      <alignment horizontal="left" vertical="center" wrapText="1"/>
    </xf>
    <xf numFmtId="0" fontId="17" fillId="0" borderId="12" xfId="0" applyFont="1" applyBorder="1" applyAlignment="1">
      <alignment horizontal="left" vertical="center" wrapText="1"/>
    </xf>
    <xf numFmtId="0" fontId="17" fillId="0" borderId="5" xfId="0" applyFont="1" applyBorder="1" applyAlignment="1">
      <alignment horizontal="left" vertical="center" wrapText="1"/>
    </xf>
    <xf numFmtId="0" fontId="17" fillId="0" borderId="7" xfId="0" applyFont="1" applyFill="1" applyBorder="1" applyAlignment="1">
      <alignment horizontal="left" vertical="center" wrapText="1"/>
    </xf>
    <xf numFmtId="0" fontId="17" fillId="0" borderId="5" xfId="0" applyFont="1" applyFill="1" applyBorder="1" applyAlignment="1">
      <alignment horizontal="left" vertical="center" wrapText="1"/>
    </xf>
    <xf numFmtId="177" fontId="5" fillId="0" borderId="7" xfId="0" applyNumberFormat="1" applyFont="1" applyBorder="1" applyAlignment="1">
      <alignment horizontal="left" vertical="center" wrapText="1"/>
    </xf>
    <xf numFmtId="177" fontId="5" fillId="0" borderId="12" xfId="0" applyNumberFormat="1" applyFont="1" applyBorder="1" applyAlignment="1">
      <alignment horizontal="left" vertical="center" wrapText="1"/>
    </xf>
    <xf numFmtId="177" fontId="5" fillId="0" borderId="5" xfId="0" applyNumberFormat="1" applyFont="1" applyBorder="1" applyAlignment="1">
      <alignment horizontal="left" vertical="center" wrapText="1"/>
    </xf>
    <xf numFmtId="0" fontId="5" fillId="0" borderId="7" xfId="0" applyFont="1" applyBorder="1" applyAlignment="1">
      <alignment horizontal="left" vertical="center" wrapText="1"/>
    </xf>
    <xf numFmtId="0" fontId="5" fillId="0" borderId="12" xfId="0" applyFont="1" applyBorder="1" applyAlignment="1">
      <alignment horizontal="left" vertical="center" wrapText="1"/>
    </xf>
    <xf numFmtId="0" fontId="5" fillId="0" borderId="5" xfId="0" applyFont="1" applyBorder="1" applyAlignment="1">
      <alignment horizontal="left" vertical="center" wrapText="1"/>
    </xf>
    <xf numFmtId="0" fontId="17" fillId="0" borderId="12" xfId="0" applyFont="1" applyFill="1" applyBorder="1" applyAlignment="1">
      <alignment horizontal="left" vertical="center" wrapText="1"/>
    </xf>
    <xf numFmtId="0" fontId="5" fillId="0" borderId="7" xfId="0" applyFont="1" applyBorder="1" applyAlignment="1">
      <alignment horizontal="left" vertical="center" wrapText="1" shrinkToFit="1"/>
    </xf>
    <xf numFmtId="0" fontId="5" fillId="0" borderId="12" xfId="0" applyFont="1" applyBorder="1" applyAlignment="1">
      <alignment horizontal="left" vertical="center" wrapText="1" shrinkToFit="1"/>
    </xf>
    <xf numFmtId="0" fontId="5" fillId="0" borderId="5" xfId="0" applyFont="1" applyBorder="1" applyAlignment="1">
      <alignment horizontal="left" vertical="center" wrapText="1" shrinkToFit="1"/>
    </xf>
    <xf numFmtId="0" fontId="5" fillId="2" borderId="7"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8" fillId="0" borderId="7"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12" xfId="0" applyFont="1" applyBorder="1" applyAlignment="1">
      <alignment horizontal="left" vertical="center" wrapText="1"/>
    </xf>
    <xf numFmtId="0" fontId="18" fillId="0" borderId="5" xfId="0" applyFont="1" applyBorder="1" applyAlignment="1">
      <alignment horizontal="left" vertical="center" wrapText="1"/>
    </xf>
    <xf numFmtId="178" fontId="5" fillId="0" borderId="7" xfId="0" applyNumberFormat="1" applyFont="1" applyBorder="1" applyAlignment="1">
      <alignment horizontal="left" vertical="center" wrapText="1"/>
    </xf>
    <xf numFmtId="178" fontId="5" fillId="0" borderId="12" xfId="0" applyNumberFormat="1" applyFont="1" applyBorder="1" applyAlignment="1">
      <alignment horizontal="left" vertical="center" wrapText="1"/>
    </xf>
    <xf numFmtId="178" fontId="5" fillId="0" borderId="5" xfId="0" applyNumberFormat="1" applyFont="1" applyBorder="1" applyAlignment="1">
      <alignment horizontal="left" vertical="center" wrapText="1"/>
    </xf>
  </cellXfs>
  <cellStyles count="3">
    <cellStyle name="ハイパーリンク" xfId="1" builtinId="8"/>
    <cellStyle name="標準" xfId="0" builtinId="0"/>
    <cellStyle name="標準 2_Ⅱ－４ - コピー" xfId="2"/>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35721</xdr:colOff>
      <xdr:row>1</xdr:row>
      <xdr:rowOff>42862</xdr:rowOff>
    </xdr:from>
    <xdr:to>
      <xdr:col>8</xdr:col>
      <xdr:colOff>762001</xdr:colOff>
      <xdr:row>2</xdr:row>
      <xdr:rowOff>23812</xdr:rowOff>
    </xdr:to>
    <xdr:sp macro="" textlink="">
      <xdr:nvSpPr>
        <xdr:cNvPr id="2" name="Text Box 233"/>
        <xdr:cNvSpPr txBox="1">
          <a:spLocks noChangeArrowheads="1"/>
        </xdr:cNvSpPr>
      </xdr:nvSpPr>
      <xdr:spPr bwMode="auto">
        <a:xfrm>
          <a:off x="150021" y="246062"/>
          <a:ext cx="7139780" cy="184150"/>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35721</xdr:colOff>
      <xdr:row>1</xdr:row>
      <xdr:rowOff>42862</xdr:rowOff>
    </xdr:from>
    <xdr:to>
      <xdr:col>8</xdr:col>
      <xdr:colOff>762001</xdr:colOff>
      <xdr:row>2</xdr:row>
      <xdr:rowOff>23812</xdr:rowOff>
    </xdr:to>
    <xdr:sp macro="" textlink="">
      <xdr:nvSpPr>
        <xdr:cNvPr id="2" name="Text Box 233"/>
        <xdr:cNvSpPr txBox="1">
          <a:spLocks noChangeArrowheads="1"/>
        </xdr:cNvSpPr>
      </xdr:nvSpPr>
      <xdr:spPr bwMode="auto">
        <a:xfrm>
          <a:off x="159546" y="242887"/>
          <a:ext cx="7717630" cy="18097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twoCellAnchor>
    <xdr:from>
      <xdr:col>5</xdr:col>
      <xdr:colOff>7057</xdr:colOff>
      <xdr:row>0</xdr:row>
      <xdr:rowOff>95250</xdr:rowOff>
    </xdr:from>
    <xdr:to>
      <xdr:col>6</xdr:col>
      <xdr:colOff>384529</xdr:colOff>
      <xdr:row>2</xdr:row>
      <xdr:rowOff>127000</xdr:rowOff>
    </xdr:to>
    <xdr:sp macro="" textlink="">
      <xdr:nvSpPr>
        <xdr:cNvPr id="3" name="テキスト ボックス 2"/>
        <xdr:cNvSpPr txBox="1"/>
      </xdr:nvSpPr>
      <xdr:spPr>
        <a:xfrm>
          <a:off x="4176890" y="95250"/>
          <a:ext cx="1167695" cy="44097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a:solidFill>
                <a:srgbClr val="FF0000"/>
              </a:solidFill>
            </a:rPr>
            <a:t>【</a:t>
          </a:r>
          <a:r>
            <a:rPr kumimoji="1" lang="ja-JP" altLang="en-US" sz="1600">
              <a:solidFill>
                <a:srgbClr val="FF0000"/>
              </a:solidFill>
            </a:rPr>
            <a:t>記載例</a:t>
          </a:r>
          <a:r>
            <a:rPr kumimoji="1" lang="en-US" altLang="ja-JP" sz="1600">
              <a:solidFill>
                <a:srgbClr val="FF0000"/>
              </a:solidFill>
            </a:rPr>
            <a:t>】</a:t>
          </a:r>
          <a:endParaRPr kumimoji="1" lang="ja-JP" altLang="en-US" sz="16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762001</xdr:colOff>
      <xdr:row>0</xdr:row>
      <xdr:rowOff>0</xdr:rowOff>
    </xdr:from>
    <xdr:to>
      <xdr:col>4</xdr:col>
      <xdr:colOff>1785939</xdr:colOff>
      <xdr:row>1</xdr:row>
      <xdr:rowOff>59530</xdr:rowOff>
    </xdr:to>
    <xdr:sp macro="" textlink="">
      <xdr:nvSpPr>
        <xdr:cNvPr id="3" name="Text Box 233"/>
        <xdr:cNvSpPr txBox="1">
          <a:spLocks noChangeArrowheads="1"/>
        </xdr:cNvSpPr>
      </xdr:nvSpPr>
      <xdr:spPr bwMode="auto">
        <a:xfrm>
          <a:off x="4524376" y="0"/>
          <a:ext cx="1023938" cy="226218"/>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ctr" rtl="0">
            <a:defRPr sz="1000"/>
          </a:pPr>
          <a:r>
            <a:rPr lang="en-US" altLang="ja-JP" sz="1200" b="1" i="0" u="none" strike="noStrike" baseline="0">
              <a:solidFill>
                <a:srgbClr val="FF0000"/>
              </a:solidFill>
              <a:latin typeface="ＭＳ Ｐゴシック"/>
              <a:ea typeface="ＭＳ Ｐゴシック"/>
            </a:rPr>
            <a:t>【</a:t>
          </a:r>
          <a:r>
            <a:rPr lang="ja-JP" altLang="en-US" sz="1200" b="1" i="0" u="none" strike="noStrike" baseline="0">
              <a:solidFill>
                <a:srgbClr val="FF0000"/>
              </a:solidFill>
              <a:latin typeface="ＭＳ Ｐゴシック"/>
              <a:ea typeface="ＭＳ Ｐゴシック"/>
            </a:rPr>
            <a:t>事務局用</a:t>
          </a:r>
          <a:r>
            <a:rPr lang="en-US" altLang="ja-JP" sz="1200" b="1" i="0" u="none" strike="noStrike" baseline="0">
              <a:solidFill>
                <a:srgbClr val="FF0000"/>
              </a:solidFill>
              <a:latin typeface="ＭＳ Ｐゴシック"/>
              <a:ea typeface="ＭＳ Ｐゴシック"/>
            </a:rPr>
            <a:t>】</a:t>
          </a:r>
          <a:endParaRPr lang="ja-JP" altLang="en-US" sz="1200" b="0" i="0" u="none" strike="noStrike" baseline="0">
            <a:solidFill>
              <a:srgbClr val="FF0000"/>
            </a:solidFill>
            <a:latin typeface="Times New Roman"/>
            <a:cs typeface="Times New Roman"/>
          </a:endParaRPr>
        </a:p>
        <a:p>
          <a:pPr algn="ctr"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97"/>
  <sheetViews>
    <sheetView tabSelected="1" topLeftCell="A16" zoomScale="90" zoomScaleNormal="90" zoomScaleSheetLayoutView="90" workbookViewId="0">
      <selection activeCell="J2" sqref="J2"/>
    </sheetView>
  </sheetViews>
  <sheetFormatPr defaultRowHeight="13" x14ac:dyDescent="0.2"/>
  <cols>
    <col min="1" max="1" width="1.6328125" customWidth="1"/>
    <col min="2" max="2" width="4.90625" customWidth="1"/>
    <col min="3" max="3" width="35.7265625" customWidth="1"/>
    <col min="4" max="4" width="6.08984375" customWidth="1"/>
    <col min="5" max="9" width="11.26953125" customWidth="1"/>
    <col min="10" max="10" width="65.26953125" customWidth="1"/>
    <col min="11" max="11" width="4.90625" customWidth="1"/>
    <col min="12" max="12" width="10.7265625" customWidth="1"/>
  </cols>
  <sheetData>
    <row r="1" spans="2:11" s="8" customFormat="1" ht="16" customHeight="1" x14ac:dyDescent="0.2">
      <c r="B1" s="208" t="s">
        <v>358</v>
      </c>
      <c r="E1" s="9"/>
      <c r="F1" s="9"/>
      <c r="G1" s="9"/>
      <c r="I1" s="161"/>
      <c r="J1" s="9"/>
    </row>
    <row r="2" spans="2:11" s="8" customFormat="1" ht="16" customHeight="1" x14ac:dyDescent="0.2">
      <c r="B2" s="16"/>
      <c r="E2"/>
      <c r="F2"/>
      <c r="G2"/>
      <c r="H2"/>
      <c r="I2"/>
      <c r="J2"/>
      <c r="K2" s="16"/>
    </row>
    <row r="3" spans="2:11" s="8" customFormat="1" ht="16" customHeight="1" x14ac:dyDescent="0.2">
      <c r="B3" s="16"/>
      <c r="E3"/>
      <c r="F3"/>
      <c r="G3"/>
      <c r="H3"/>
      <c r="I3"/>
      <c r="J3"/>
      <c r="K3" s="16"/>
    </row>
    <row r="4" spans="2:11" ht="16" customHeight="1" x14ac:dyDescent="0.2">
      <c r="B4" s="104" t="s">
        <v>32</v>
      </c>
      <c r="C4" s="104" t="s">
        <v>31</v>
      </c>
      <c r="D4" s="104" t="s">
        <v>99</v>
      </c>
      <c r="E4" s="303" t="s">
        <v>203</v>
      </c>
      <c r="F4" s="304"/>
      <c r="G4" s="304"/>
      <c r="H4" s="304"/>
      <c r="I4" s="305"/>
      <c r="J4" s="179" t="s">
        <v>107</v>
      </c>
      <c r="K4" s="104" t="s">
        <v>32</v>
      </c>
    </row>
    <row r="5" spans="2:11" ht="16" customHeight="1" x14ac:dyDescent="0.2">
      <c r="B5" s="79"/>
      <c r="C5" s="94" t="s">
        <v>98</v>
      </c>
      <c r="D5" s="79"/>
      <c r="E5" s="306" t="s">
        <v>202</v>
      </c>
      <c r="F5" s="307"/>
      <c r="G5" s="307"/>
      <c r="H5" s="307"/>
      <c r="I5" s="308"/>
      <c r="J5" s="1"/>
      <c r="K5" s="99"/>
    </row>
    <row r="6" spans="2:11" ht="16" customHeight="1" x14ac:dyDescent="0.2">
      <c r="B6" s="80">
        <v>1</v>
      </c>
      <c r="C6" s="106" t="s">
        <v>20</v>
      </c>
      <c r="D6" s="81"/>
      <c r="E6" s="309"/>
      <c r="F6" s="310"/>
      <c r="G6" s="310"/>
      <c r="H6" s="310"/>
      <c r="I6" s="311"/>
      <c r="J6" s="224" t="s">
        <v>169</v>
      </c>
      <c r="K6" s="80">
        <v>1</v>
      </c>
    </row>
    <row r="7" spans="2:11" ht="16" customHeight="1" x14ac:dyDescent="0.2">
      <c r="B7" s="82" t="s">
        <v>19</v>
      </c>
      <c r="C7" s="107" t="s">
        <v>21</v>
      </c>
      <c r="D7" s="83"/>
      <c r="E7" s="293"/>
      <c r="F7" s="294"/>
      <c r="G7" s="294"/>
      <c r="H7" s="294"/>
      <c r="I7" s="295"/>
      <c r="J7" s="225"/>
      <c r="K7" s="82" t="s">
        <v>19</v>
      </c>
    </row>
    <row r="8" spans="2:11" ht="16" customHeight="1" x14ac:dyDescent="0.2">
      <c r="B8" s="82">
        <v>2</v>
      </c>
      <c r="C8" s="107" t="s">
        <v>22</v>
      </c>
      <c r="D8" s="83"/>
      <c r="E8" s="293"/>
      <c r="F8" s="294"/>
      <c r="G8" s="294"/>
      <c r="H8" s="294"/>
      <c r="I8" s="295"/>
      <c r="J8" s="225"/>
      <c r="K8" s="82">
        <v>2</v>
      </c>
    </row>
    <row r="9" spans="2:11" ht="16" customHeight="1" x14ac:dyDescent="0.2">
      <c r="B9" s="82" t="s">
        <v>23</v>
      </c>
      <c r="C9" s="107" t="s">
        <v>21</v>
      </c>
      <c r="D9" s="83"/>
      <c r="E9" s="293"/>
      <c r="F9" s="294"/>
      <c r="G9" s="294"/>
      <c r="H9" s="294"/>
      <c r="I9" s="295"/>
      <c r="J9" s="225"/>
      <c r="K9" s="82" t="s">
        <v>23</v>
      </c>
    </row>
    <row r="10" spans="2:11" ht="16" customHeight="1" x14ac:dyDescent="0.2">
      <c r="B10" s="82">
        <v>2.1</v>
      </c>
      <c r="C10" s="107" t="s">
        <v>24</v>
      </c>
      <c r="D10" s="83"/>
      <c r="E10" s="293"/>
      <c r="F10" s="294"/>
      <c r="G10" s="294"/>
      <c r="H10" s="294"/>
      <c r="I10" s="295"/>
      <c r="J10" s="225"/>
      <c r="K10" s="82">
        <v>2.1</v>
      </c>
    </row>
    <row r="11" spans="2:11" ht="16" customHeight="1" x14ac:dyDescent="0.2">
      <c r="B11" s="82">
        <v>2.2000000000000002</v>
      </c>
      <c r="C11" s="107" t="s">
        <v>25</v>
      </c>
      <c r="D11" s="83" t="s">
        <v>103</v>
      </c>
      <c r="E11" s="312"/>
      <c r="F11" s="313"/>
      <c r="G11" s="313"/>
      <c r="H11" s="313"/>
      <c r="I11" s="314"/>
      <c r="J11" s="225"/>
      <c r="K11" s="82">
        <v>2.2000000000000002</v>
      </c>
    </row>
    <row r="12" spans="2:11" ht="16" customHeight="1" x14ac:dyDescent="0.2">
      <c r="B12" s="82">
        <v>3.1</v>
      </c>
      <c r="C12" s="107" t="s">
        <v>27</v>
      </c>
      <c r="D12" s="83"/>
      <c r="E12" s="293"/>
      <c r="F12" s="294"/>
      <c r="G12" s="294"/>
      <c r="H12" s="294"/>
      <c r="I12" s="295"/>
      <c r="J12" s="225"/>
      <c r="K12" s="82">
        <v>3.1</v>
      </c>
    </row>
    <row r="13" spans="2:11" ht="16" customHeight="1" x14ac:dyDescent="0.2">
      <c r="B13" s="82">
        <v>3.2</v>
      </c>
      <c r="C13" s="107" t="s">
        <v>28</v>
      </c>
      <c r="D13" s="83"/>
      <c r="E13" s="293"/>
      <c r="F13" s="294"/>
      <c r="G13" s="294"/>
      <c r="H13" s="294"/>
      <c r="I13" s="295"/>
      <c r="J13" s="225"/>
      <c r="K13" s="82">
        <v>3.2</v>
      </c>
    </row>
    <row r="14" spans="2:11" ht="16" customHeight="1" x14ac:dyDescent="0.2">
      <c r="B14" s="82">
        <v>3.3</v>
      </c>
      <c r="C14" s="107" t="s">
        <v>26</v>
      </c>
      <c r="D14" s="83"/>
      <c r="E14" s="293"/>
      <c r="F14" s="294"/>
      <c r="G14" s="294"/>
      <c r="H14" s="294"/>
      <c r="I14" s="295"/>
      <c r="J14" s="225"/>
      <c r="K14" s="82">
        <v>3.3</v>
      </c>
    </row>
    <row r="15" spans="2:11" ht="16" customHeight="1" x14ac:dyDescent="0.2">
      <c r="B15" s="82">
        <v>3.4</v>
      </c>
      <c r="C15" s="107" t="s">
        <v>29</v>
      </c>
      <c r="D15" s="83"/>
      <c r="E15" s="293"/>
      <c r="F15" s="294"/>
      <c r="G15" s="294"/>
      <c r="H15" s="294"/>
      <c r="I15" s="295"/>
      <c r="J15" s="225"/>
      <c r="K15" s="82">
        <v>3.4</v>
      </c>
    </row>
    <row r="16" spans="2:11" ht="16" customHeight="1" x14ac:dyDescent="0.2">
      <c r="B16" s="82">
        <v>4</v>
      </c>
      <c r="C16" s="107" t="s">
        <v>30</v>
      </c>
      <c r="D16" s="83"/>
      <c r="E16" s="296"/>
      <c r="F16" s="294"/>
      <c r="G16" s="294"/>
      <c r="H16" s="294"/>
      <c r="I16" s="295"/>
      <c r="J16" s="225"/>
      <c r="K16" s="82">
        <v>4</v>
      </c>
    </row>
    <row r="17" spans="2:11" ht="16" customHeight="1" x14ac:dyDescent="0.2">
      <c r="B17" s="84">
        <v>5</v>
      </c>
      <c r="C17" s="108" t="s">
        <v>33</v>
      </c>
      <c r="D17" s="85" t="s">
        <v>104</v>
      </c>
      <c r="E17" s="297"/>
      <c r="F17" s="298"/>
      <c r="G17" s="298"/>
      <c r="H17" s="298"/>
      <c r="I17" s="299"/>
      <c r="J17" s="225"/>
      <c r="K17" s="84">
        <v>5</v>
      </c>
    </row>
    <row r="18" spans="2:11" ht="16" customHeight="1" x14ac:dyDescent="0.2">
      <c r="B18" s="86">
        <v>6</v>
      </c>
      <c r="C18" s="109" t="s">
        <v>34</v>
      </c>
      <c r="D18" s="87" t="s">
        <v>100</v>
      </c>
      <c r="E18" s="300"/>
      <c r="F18" s="301"/>
      <c r="G18" s="301"/>
      <c r="H18" s="301"/>
      <c r="I18" s="302"/>
      <c r="J18" s="226"/>
      <c r="K18" s="86">
        <v>6</v>
      </c>
    </row>
    <row r="19" spans="2:11" ht="16" customHeight="1" x14ac:dyDescent="0.2">
      <c r="B19" s="88">
        <v>7</v>
      </c>
      <c r="C19" s="110" t="s">
        <v>35</v>
      </c>
      <c r="D19" s="89"/>
      <c r="E19" s="104" t="s">
        <v>119</v>
      </c>
      <c r="F19" s="199"/>
      <c r="G19" s="104" t="s">
        <v>120</v>
      </c>
      <c r="H19" s="180"/>
      <c r="I19" s="115"/>
      <c r="J19" s="19" t="s">
        <v>121</v>
      </c>
      <c r="K19" s="93">
        <v>7</v>
      </c>
    </row>
    <row r="20" spans="2:11" ht="18" customHeight="1" x14ac:dyDescent="0.2">
      <c r="B20" s="100">
        <v>8</v>
      </c>
      <c r="C20" s="111" t="s">
        <v>36</v>
      </c>
      <c r="D20" s="101"/>
      <c r="E20" s="211" t="s">
        <v>196</v>
      </c>
      <c r="F20" s="211" t="s">
        <v>224</v>
      </c>
      <c r="G20" s="211" t="s">
        <v>225</v>
      </c>
      <c r="H20" s="211" t="s">
        <v>356</v>
      </c>
      <c r="I20" s="211" t="s">
        <v>355</v>
      </c>
      <c r="J20" s="281" t="s">
        <v>171</v>
      </c>
      <c r="K20" s="90">
        <v>8</v>
      </c>
    </row>
    <row r="21" spans="2:11" ht="18" customHeight="1" x14ac:dyDescent="0.2">
      <c r="B21" s="84">
        <v>8.1</v>
      </c>
      <c r="C21" s="108" t="s">
        <v>190</v>
      </c>
      <c r="D21" s="85" t="s">
        <v>100</v>
      </c>
      <c r="E21" s="195"/>
      <c r="F21" s="195"/>
      <c r="G21" s="195"/>
      <c r="H21" s="195"/>
      <c r="I21" s="195"/>
      <c r="J21" s="282"/>
      <c r="K21" s="84">
        <v>8.1</v>
      </c>
    </row>
    <row r="22" spans="2:11" ht="16" customHeight="1" x14ac:dyDescent="0.2">
      <c r="B22" s="126">
        <v>8.6</v>
      </c>
      <c r="C22" s="127" t="s">
        <v>140</v>
      </c>
      <c r="D22" s="128" t="s">
        <v>144</v>
      </c>
      <c r="E22" s="129"/>
      <c r="F22" s="129"/>
      <c r="G22" s="129"/>
      <c r="H22" s="129"/>
      <c r="I22" s="215"/>
      <c r="J22" s="163" t="s">
        <v>343</v>
      </c>
      <c r="K22" s="86">
        <v>8.6</v>
      </c>
    </row>
    <row r="23" spans="2:11" ht="16" customHeight="1" x14ac:dyDescent="0.2">
      <c r="B23" s="100">
        <v>9</v>
      </c>
      <c r="C23" s="111" t="s">
        <v>38</v>
      </c>
      <c r="D23" s="101"/>
      <c r="E23" s="211" t="s">
        <v>196</v>
      </c>
      <c r="F23" s="211" t="s">
        <v>224</v>
      </c>
      <c r="G23" s="211" t="s">
        <v>225</v>
      </c>
      <c r="H23" s="211" t="s">
        <v>356</v>
      </c>
      <c r="I23" s="211" t="s">
        <v>355</v>
      </c>
      <c r="J23" s="240" t="s">
        <v>170</v>
      </c>
      <c r="K23" s="90">
        <v>9</v>
      </c>
    </row>
    <row r="24" spans="2:11" ht="18" customHeight="1" x14ac:dyDescent="0.2">
      <c r="B24" s="84">
        <v>9.1</v>
      </c>
      <c r="C24" s="108" t="s">
        <v>122</v>
      </c>
      <c r="D24" s="85" t="s">
        <v>100</v>
      </c>
      <c r="E24" s="196"/>
      <c r="F24" s="196"/>
      <c r="G24" s="196"/>
      <c r="H24" s="196"/>
      <c r="I24" s="196"/>
      <c r="J24" s="241"/>
      <c r="K24" s="84">
        <v>9.1</v>
      </c>
    </row>
    <row r="25" spans="2:11" ht="16" customHeight="1" x14ac:dyDescent="0.2">
      <c r="B25" s="102" t="s">
        <v>40</v>
      </c>
      <c r="C25" s="109" t="s">
        <v>195</v>
      </c>
      <c r="D25" s="87" t="s">
        <v>102</v>
      </c>
      <c r="E25" s="156" t="e">
        <f>E24/E21*100</f>
        <v>#DIV/0!</v>
      </c>
      <c r="F25" s="156" t="e">
        <f>F24/F21*100</f>
        <v>#DIV/0!</v>
      </c>
      <c r="G25" s="156" t="e">
        <f>G24/G21*100</f>
        <v>#DIV/0!</v>
      </c>
      <c r="H25" s="156" t="e">
        <f>H24/H21*100</f>
        <v>#DIV/0!</v>
      </c>
      <c r="I25" s="156" t="e">
        <f>I24/I21*100</f>
        <v>#DIV/0!</v>
      </c>
      <c r="J25" s="242"/>
      <c r="K25" s="102" t="s">
        <v>40</v>
      </c>
    </row>
    <row r="26" spans="2:11" ht="16" customHeight="1" x14ac:dyDescent="0.2">
      <c r="B26" s="100">
        <v>10</v>
      </c>
      <c r="C26" s="111" t="s">
        <v>45</v>
      </c>
      <c r="D26" s="101"/>
      <c r="E26" s="211" t="s">
        <v>196</v>
      </c>
      <c r="F26" s="211" t="s">
        <v>224</v>
      </c>
      <c r="G26" s="211" t="s">
        <v>225</v>
      </c>
      <c r="H26" s="211" t="s">
        <v>356</v>
      </c>
      <c r="I26" s="211" t="s">
        <v>355</v>
      </c>
      <c r="J26" s="283" t="s">
        <v>172</v>
      </c>
      <c r="K26" s="90">
        <v>10</v>
      </c>
    </row>
    <row r="27" spans="2:11" ht="16" customHeight="1" x14ac:dyDescent="0.2">
      <c r="B27" s="84">
        <v>10.1</v>
      </c>
      <c r="C27" s="108" t="s">
        <v>117</v>
      </c>
      <c r="D27" s="85" t="s">
        <v>106</v>
      </c>
      <c r="E27" s="197"/>
      <c r="F27" s="197"/>
      <c r="G27" s="197"/>
      <c r="H27" s="197"/>
      <c r="I27" s="197"/>
      <c r="J27" s="284"/>
      <c r="K27" s="84">
        <v>10.1</v>
      </c>
    </row>
    <row r="28" spans="2:11" ht="16" customHeight="1" x14ac:dyDescent="0.2">
      <c r="B28" s="102" t="s">
        <v>46</v>
      </c>
      <c r="C28" s="109" t="s">
        <v>118</v>
      </c>
      <c r="D28" s="87" t="s">
        <v>106</v>
      </c>
      <c r="E28" s="198"/>
      <c r="F28" s="198"/>
      <c r="G28" s="198"/>
      <c r="H28" s="198"/>
      <c r="I28" s="198"/>
      <c r="J28" s="285"/>
      <c r="K28" s="102" t="s">
        <v>46</v>
      </c>
    </row>
    <row r="29" spans="2:11" ht="16" customHeight="1" x14ac:dyDescent="0.2">
      <c r="B29" s="88">
        <v>11</v>
      </c>
      <c r="C29" s="110" t="s">
        <v>53</v>
      </c>
      <c r="D29" s="89"/>
      <c r="E29" s="104" t="s">
        <v>123</v>
      </c>
      <c r="F29" s="199"/>
      <c r="G29" s="104" t="s">
        <v>124</v>
      </c>
      <c r="H29" s="199"/>
      <c r="I29" s="115"/>
      <c r="J29" s="19" t="s">
        <v>125</v>
      </c>
      <c r="K29" s="93">
        <v>11</v>
      </c>
    </row>
    <row r="30" spans="2:11" ht="16" customHeight="1" x14ac:dyDescent="0.2">
      <c r="B30" s="86">
        <v>11.3</v>
      </c>
      <c r="C30" s="109" t="s">
        <v>54</v>
      </c>
      <c r="D30" s="87"/>
      <c r="E30" s="286"/>
      <c r="F30" s="287"/>
      <c r="G30" s="287"/>
      <c r="H30" s="287"/>
      <c r="I30" s="288"/>
      <c r="J30" s="162"/>
      <c r="K30" s="86">
        <v>11.3</v>
      </c>
    </row>
    <row r="31" spans="2:11" ht="16" customHeight="1" x14ac:dyDescent="0.2">
      <c r="B31" s="100">
        <v>12</v>
      </c>
      <c r="C31" s="111" t="s">
        <v>60</v>
      </c>
      <c r="D31" s="101"/>
      <c r="E31" s="211" t="s">
        <v>196</v>
      </c>
      <c r="F31" s="211" t="s">
        <v>224</v>
      </c>
      <c r="G31" s="211" t="s">
        <v>225</v>
      </c>
      <c r="H31" s="211" t="s">
        <v>356</v>
      </c>
      <c r="I31" s="211" t="s">
        <v>355</v>
      </c>
      <c r="J31" s="262" t="s">
        <v>110</v>
      </c>
      <c r="K31" s="90">
        <v>12</v>
      </c>
    </row>
    <row r="32" spans="2:11" ht="16" customHeight="1" x14ac:dyDescent="0.2">
      <c r="B32" s="86">
        <v>12.1</v>
      </c>
      <c r="C32" s="109" t="s">
        <v>191</v>
      </c>
      <c r="D32" s="87" t="s">
        <v>106</v>
      </c>
      <c r="E32" s="203"/>
      <c r="F32" s="203"/>
      <c r="G32" s="203"/>
      <c r="H32" s="203"/>
      <c r="I32" s="203"/>
      <c r="J32" s="264"/>
      <c r="K32" s="86">
        <v>12.1</v>
      </c>
    </row>
    <row r="33" spans="2:11" ht="16" customHeight="1" x14ac:dyDescent="0.2">
      <c r="B33" s="88">
        <v>13</v>
      </c>
      <c r="C33" s="110" t="s">
        <v>55</v>
      </c>
      <c r="D33" s="89"/>
      <c r="E33" s="104" t="s">
        <v>123</v>
      </c>
      <c r="F33" s="199"/>
      <c r="G33" s="104" t="s">
        <v>124</v>
      </c>
      <c r="H33" s="199"/>
      <c r="I33" s="115"/>
      <c r="J33" s="283" t="s">
        <v>348</v>
      </c>
      <c r="K33" s="93">
        <v>13</v>
      </c>
    </row>
    <row r="34" spans="2:11" ht="16" customHeight="1" x14ac:dyDescent="0.2">
      <c r="B34" s="84">
        <v>13.3</v>
      </c>
      <c r="C34" s="108" t="s">
        <v>56</v>
      </c>
      <c r="D34" s="85"/>
      <c r="E34" s="289"/>
      <c r="F34" s="290"/>
      <c r="G34" s="290"/>
      <c r="H34" s="290"/>
      <c r="I34" s="291"/>
      <c r="J34" s="284"/>
      <c r="K34" s="84">
        <v>13.3</v>
      </c>
    </row>
    <row r="35" spans="2:11" ht="16" customHeight="1" x14ac:dyDescent="0.2">
      <c r="B35" s="86">
        <v>13.4</v>
      </c>
      <c r="C35" s="109" t="s">
        <v>57</v>
      </c>
      <c r="D35" s="87"/>
      <c r="E35" s="292"/>
      <c r="F35" s="232"/>
      <c r="G35" s="232"/>
      <c r="H35" s="232"/>
      <c r="I35" s="233"/>
      <c r="J35" s="285"/>
      <c r="K35" s="86">
        <v>13.4</v>
      </c>
    </row>
    <row r="36" spans="2:11" ht="16" customHeight="1" x14ac:dyDescent="0.2">
      <c r="B36" s="88">
        <v>14</v>
      </c>
      <c r="C36" s="110" t="s">
        <v>58</v>
      </c>
      <c r="D36" s="89"/>
      <c r="E36" s="104" t="s">
        <v>126</v>
      </c>
      <c r="F36" s="199"/>
      <c r="G36" s="104" t="s">
        <v>127</v>
      </c>
      <c r="H36" s="199"/>
      <c r="I36" s="115"/>
      <c r="J36" s="78" t="s">
        <v>132</v>
      </c>
      <c r="K36" s="93">
        <v>14</v>
      </c>
    </row>
    <row r="37" spans="2:11" ht="16" customHeight="1" x14ac:dyDescent="0.2">
      <c r="B37" s="100">
        <v>15</v>
      </c>
      <c r="C37" s="111" t="s">
        <v>81</v>
      </c>
      <c r="D37" s="101"/>
      <c r="E37" s="268"/>
      <c r="F37" s="269"/>
      <c r="G37" s="269"/>
      <c r="H37" s="269"/>
      <c r="I37" s="270"/>
      <c r="J37" s="271" t="s">
        <v>143</v>
      </c>
      <c r="K37" s="90">
        <v>15</v>
      </c>
    </row>
    <row r="38" spans="2:11" ht="16" customHeight="1" x14ac:dyDescent="0.2">
      <c r="B38" s="96">
        <v>15.1</v>
      </c>
      <c r="C38" s="274" t="s">
        <v>141</v>
      </c>
      <c r="D38" s="103"/>
      <c r="E38" s="275"/>
      <c r="F38" s="276"/>
      <c r="G38" s="277"/>
      <c r="H38" s="138" t="s">
        <v>128</v>
      </c>
      <c r="I38" s="204"/>
      <c r="J38" s="272"/>
      <c r="K38" s="96">
        <v>15.1</v>
      </c>
    </row>
    <row r="39" spans="2:11" ht="16" customHeight="1" x14ac:dyDescent="0.2">
      <c r="B39" s="84">
        <v>15.2</v>
      </c>
      <c r="C39" s="256"/>
      <c r="D39" s="85"/>
      <c r="E39" s="275"/>
      <c r="F39" s="276"/>
      <c r="G39" s="277"/>
      <c r="H39" s="139" t="s">
        <v>128</v>
      </c>
      <c r="I39" s="205"/>
      <c r="J39" s="272"/>
      <c r="K39" s="84">
        <v>15.2</v>
      </c>
    </row>
    <row r="40" spans="2:11" ht="16" customHeight="1" x14ac:dyDescent="0.2">
      <c r="B40" s="84">
        <v>15.3</v>
      </c>
      <c r="C40" s="256"/>
      <c r="D40" s="85"/>
      <c r="E40" s="275"/>
      <c r="F40" s="276"/>
      <c r="G40" s="277"/>
      <c r="H40" s="139" t="s">
        <v>128</v>
      </c>
      <c r="I40" s="205"/>
      <c r="J40" s="272"/>
      <c r="K40" s="84">
        <v>15.3</v>
      </c>
    </row>
    <row r="41" spans="2:11" ht="16" customHeight="1" x14ac:dyDescent="0.2">
      <c r="B41" s="97">
        <v>15.4</v>
      </c>
      <c r="C41" s="256"/>
      <c r="D41" s="188"/>
      <c r="E41" s="278" t="s">
        <v>142</v>
      </c>
      <c r="F41" s="279"/>
      <c r="G41" s="280"/>
      <c r="H41" s="189" t="s">
        <v>128</v>
      </c>
      <c r="I41" s="216"/>
      <c r="J41" s="273"/>
      <c r="K41" s="97">
        <v>15.4</v>
      </c>
    </row>
    <row r="42" spans="2:11" ht="16" customHeight="1" x14ac:dyDescent="0.2">
      <c r="B42" s="252">
        <v>16</v>
      </c>
      <c r="C42" s="255" t="s">
        <v>149</v>
      </c>
      <c r="D42" s="258"/>
      <c r="E42" s="261" t="s">
        <v>133</v>
      </c>
      <c r="F42" s="261"/>
      <c r="G42" s="261"/>
      <c r="H42" s="200"/>
      <c r="I42" s="159"/>
      <c r="J42" s="262" t="s">
        <v>173</v>
      </c>
      <c r="K42" s="252">
        <v>16</v>
      </c>
    </row>
    <row r="43" spans="2:11" ht="16" customHeight="1" x14ac:dyDescent="0.2">
      <c r="B43" s="253"/>
      <c r="C43" s="256"/>
      <c r="D43" s="259"/>
      <c r="E43" s="265" t="s">
        <v>145</v>
      </c>
      <c r="F43" s="265"/>
      <c r="G43" s="265"/>
      <c r="H43" s="201"/>
      <c r="I43" s="160"/>
      <c r="J43" s="263"/>
      <c r="K43" s="253"/>
    </row>
    <row r="44" spans="2:11" ht="16" customHeight="1" x14ac:dyDescent="0.2">
      <c r="B44" s="253"/>
      <c r="C44" s="256"/>
      <c r="D44" s="259"/>
      <c r="E44" s="266" t="s">
        <v>344</v>
      </c>
      <c r="F44" s="266"/>
      <c r="G44" s="266"/>
      <c r="H44" s="201"/>
      <c r="I44" s="212"/>
      <c r="J44" s="263"/>
      <c r="K44" s="253"/>
    </row>
    <row r="45" spans="2:11" ht="16" customHeight="1" x14ac:dyDescent="0.2">
      <c r="B45" s="254"/>
      <c r="C45" s="257"/>
      <c r="D45" s="260"/>
      <c r="E45" s="267" t="s">
        <v>146</v>
      </c>
      <c r="F45" s="267"/>
      <c r="G45" s="267"/>
      <c r="H45" s="202"/>
      <c r="I45" s="213"/>
      <c r="J45" s="264"/>
      <c r="K45" s="254"/>
    </row>
    <row r="46" spans="2:11" ht="18" customHeight="1" x14ac:dyDescent="0.2">
      <c r="B46" s="176">
        <v>17</v>
      </c>
      <c r="C46" s="94" t="s">
        <v>114</v>
      </c>
      <c r="D46" s="95"/>
      <c r="E46" s="211" t="s">
        <v>196</v>
      </c>
      <c r="F46" s="211" t="s">
        <v>224</v>
      </c>
      <c r="G46" s="211" t="s">
        <v>225</v>
      </c>
      <c r="H46" s="211" t="s">
        <v>356</v>
      </c>
      <c r="I46" s="211" t="s">
        <v>355</v>
      </c>
      <c r="J46" s="240" t="s">
        <v>135</v>
      </c>
      <c r="K46" s="178">
        <v>17</v>
      </c>
    </row>
    <row r="47" spans="2:11" ht="18" customHeight="1" x14ac:dyDescent="0.2">
      <c r="B47" s="140" t="s">
        <v>204</v>
      </c>
      <c r="C47" s="112" t="s">
        <v>194</v>
      </c>
      <c r="D47" s="91" t="s">
        <v>111</v>
      </c>
      <c r="E47" s="186">
        <f>SUM(E48:E51)</f>
        <v>0</v>
      </c>
      <c r="F47" s="186">
        <f>SUM(F48:F51)</f>
        <v>0</v>
      </c>
      <c r="G47" s="186">
        <f>SUM(G48:G51)</f>
        <v>0</v>
      </c>
      <c r="H47" s="186">
        <f>SUM(H48:H51)</f>
        <v>0</v>
      </c>
      <c r="I47" s="186">
        <f>SUM(I48:I51)</f>
        <v>0</v>
      </c>
      <c r="J47" s="241"/>
      <c r="K47" s="140" t="s">
        <v>204</v>
      </c>
    </row>
    <row r="48" spans="2:11" ht="18" customHeight="1" x14ac:dyDescent="0.2">
      <c r="B48" s="174" t="s">
        <v>205</v>
      </c>
      <c r="C48" s="108" t="s">
        <v>332</v>
      </c>
      <c r="D48" s="85" t="s">
        <v>111</v>
      </c>
      <c r="E48" s="206"/>
      <c r="F48" s="206"/>
      <c r="G48" s="206"/>
      <c r="H48" s="206"/>
      <c r="I48" s="206"/>
      <c r="J48" s="241"/>
      <c r="K48" s="174" t="s">
        <v>205</v>
      </c>
    </row>
    <row r="49" spans="2:11" ht="18" customHeight="1" x14ac:dyDescent="0.2">
      <c r="B49" s="174" t="s">
        <v>206</v>
      </c>
      <c r="C49" s="108" t="s">
        <v>333</v>
      </c>
      <c r="D49" s="85" t="s">
        <v>111</v>
      </c>
      <c r="E49" s="206"/>
      <c r="F49" s="206"/>
      <c r="G49" s="206"/>
      <c r="H49" s="206"/>
      <c r="I49" s="206"/>
      <c r="J49" s="241"/>
      <c r="K49" s="174" t="s">
        <v>206</v>
      </c>
    </row>
    <row r="50" spans="2:11" ht="18" customHeight="1" x14ac:dyDescent="0.2">
      <c r="B50" s="174" t="s">
        <v>207</v>
      </c>
      <c r="C50" s="108" t="s">
        <v>334</v>
      </c>
      <c r="D50" s="85" t="s">
        <v>111</v>
      </c>
      <c r="E50" s="206"/>
      <c r="F50" s="206"/>
      <c r="G50" s="206"/>
      <c r="H50" s="206"/>
      <c r="I50" s="206"/>
      <c r="J50" s="241"/>
      <c r="K50" s="174" t="s">
        <v>207</v>
      </c>
    </row>
    <row r="51" spans="2:11" ht="18" customHeight="1" x14ac:dyDescent="0.2">
      <c r="B51" s="174" t="s">
        <v>208</v>
      </c>
      <c r="C51" s="108" t="s">
        <v>335</v>
      </c>
      <c r="D51" s="85" t="s">
        <v>111</v>
      </c>
      <c r="E51" s="206"/>
      <c r="F51" s="206"/>
      <c r="G51" s="206"/>
      <c r="H51" s="206"/>
      <c r="I51" s="206"/>
      <c r="J51" s="241"/>
      <c r="K51" s="174" t="s">
        <v>208</v>
      </c>
    </row>
    <row r="52" spans="2:11" ht="18" customHeight="1" x14ac:dyDescent="0.2">
      <c r="B52" s="174" t="s">
        <v>209</v>
      </c>
      <c r="C52" s="108" t="s">
        <v>129</v>
      </c>
      <c r="D52" s="85" t="s">
        <v>111</v>
      </c>
      <c r="E52" s="206"/>
      <c r="F52" s="206"/>
      <c r="G52" s="206"/>
      <c r="H52" s="206"/>
      <c r="I52" s="206"/>
      <c r="J52" s="241"/>
      <c r="K52" s="174" t="s">
        <v>209</v>
      </c>
    </row>
    <row r="53" spans="2:11" ht="18" customHeight="1" x14ac:dyDescent="0.2">
      <c r="B53" s="174" t="s">
        <v>210</v>
      </c>
      <c r="C53" s="108" t="s">
        <v>134</v>
      </c>
      <c r="D53" s="85" t="s">
        <v>111</v>
      </c>
      <c r="E53" s="206"/>
      <c r="F53" s="206"/>
      <c r="G53" s="206"/>
      <c r="H53" s="206"/>
      <c r="I53" s="206"/>
      <c r="J53" s="241"/>
      <c r="K53" s="174" t="s">
        <v>210</v>
      </c>
    </row>
    <row r="54" spans="2:11" ht="18" customHeight="1" x14ac:dyDescent="0.2">
      <c r="B54" s="174" t="s">
        <v>211</v>
      </c>
      <c r="C54" s="108" t="s">
        <v>130</v>
      </c>
      <c r="D54" s="85" t="s">
        <v>111</v>
      </c>
      <c r="E54" s="206"/>
      <c r="F54" s="206"/>
      <c r="G54" s="206"/>
      <c r="H54" s="206"/>
      <c r="I54" s="206"/>
      <c r="J54" s="241"/>
      <c r="K54" s="174" t="s">
        <v>211</v>
      </c>
    </row>
    <row r="55" spans="2:11" ht="18" customHeight="1" x14ac:dyDescent="0.2">
      <c r="B55" s="102" t="s">
        <v>212</v>
      </c>
      <c r="C55" s="109" t="s">
        <v>131</v>
      </c>
      <c r="D55" s="87" t="s">
        <v>111</v>
      </c>
      <c r="E55" s="207"/>
      <c r="F55" s="207"/>
      <c r="G55" s="207"/>
      <c r="H55" s="207"/>
      <c r="I55" s="207"/>
      <c r="J55" s="241"/>
      <c r="K55" s="102" t="s">
        <v>212</v>
      </c>
    </row>
    <row r="56" spans="2:11" ht="18" customHeight="1" x14ac:dyDescent="0.2">
      <c r="B56" s="175" t="s">
        <v>213</v>
      </c>
      <c r="C56" s="110" t="s">
        <v>193</v>
      </c>
      <c r="D56" s="89" t="s">
        <v>111</v>
      </c>
      <c r="E56" s="187">
        <f>E47+SUM(E52:E55)</f>
        <v>0</v>
      </c>
      <c r="F56" s="187">
        <f>F47+SUM(F52:F55)</f>
        <v>0</v>
      </c>
      <c r="G56" s="187">
        <f>G47+SUM(G52:G55)</f>
        <v>0</v>
      </c>
      <c r="H56" s="187">
        <f>H47+SUM(H52:H55)</f>
        <v>0</v>
      </c>
      <c r="I56" s="187">
        <f>I47+SUM(I52:I55)</f>
        <v>0</v>
      </c>
      <c r="J56" s="242"/>
      <c r="K56" s="194" t="s">
        <v>213</v>
      </c>
    </row>
    <row r="57" spans="2:11" ht="16" customHeight="1" x14ac:dyDescent="0.2">
      <c r="B57" s="72"/>
      <c r="C57" s="113"/>
      <c r="D57" s="73"/>
      <c r="E57" s="74"/>
      <c r="F57" s="74"/>
      <c r="G57" s="74"/>
      <c r="H57" s="74"/>
      <c r="I57" s="74"/>
      <c r="J57" s="74"/>
      <c r="K57" s="72"/>
    </row>
    <row r="58" spans="2:11" ht="16" customHeight="1" x14ac:dyDescent="0.2">
      <c r="B58" s="72"/>
      <c r="C58" s="113"/>
      <c r="D58" s="73"/>
      <c r="E58" s="74"/>
      <c r="F58" s="74"/>
      <c r="G58" s="74"/>
      <c r="H58" s="74"/>
      <c r="I58" s="74"/>
      <c r="J58" s="74"/>
      <c r="K58" s="72"/>
    </row>
    <row r="59" spans="2:11" ht="16" customHeight="1" x14ac:dyDescent="0.2">
      <c r="B59" s="75"/>
      <c r="C59" s="114"/>
      <c r="D59" s="76"/>
      <c r="E59" s="77"/>
      <c r="F59" s="77"/>
      <c r="G59" s="77"/>
      <c r="H59" s="77"/>
      <c r="I59" s="77"/>
      <c r="J59" s="77"/>
      <c r="K59" s="75"/>
    </row>
    <row r="60" spans="2:11" ht="16" customHeight="1" x14ac:dyDescent="0.2">
      <c r="B60" s="104" t="s">
        <v>32</v>
      </c>
      <c r="C60" s="104" t="s">
        <v>31</v>
      </c>
      <c r="D60" s="104" t="s">
        <v>99</v>
      </c>
      <c r="E60" s="243"/>
      <c r="F60" s="244"/>
      <c r="G60" s="244"/>
      <c r="H60" s="244"/>
      <c r="I60" s="245"/>
      <c r="J60" s="105" t="s">
        <v>107</v>
      </c>
      <c r="K60" s="104" t="s">
        <v>32</v>
      </c>
    </row>
    <row r="61" spans="2:11" ht="16" customHeight="1" x14ac:dyDescent="0.2">
      <c r="B61" s="100">
        <v>18</v>
      </c>
      <c r="C61" s="214" t="s">
        <v>345</v>
      </c>
      <c r="D61" s="136"/>
      <c r="E61" s="246"/>
      <c r="F61" s="247"/>
      <c r="G61" s="247"/>
      <c r="H61" s="247"/>
      <c r="I61" s="248"/>
      <c r="J61" s="19"/>
      <c r="K61" s="90">
        <v>18</v>
      </c>
    </row>
    <row r="62" spans="2:11" ht="18" customHeight="1" x14ac:dyDescent="0.2">
      <c r="B62" s="190" t="s">
        <v>214</v>
      </c>
      <c r="C62" s="108" t="s">
        <v>87</v>
      </c>
      <c r="D62" s="85"/>
      <c r="E62" s="234"/>
      <c r="F62" s="235"/>
      <c r="G62" s="235"/>
      <c r="H62" s="235"/>
      <c r="I62" s="236"/>
      <c r="J62" s="249" t="s">
        <v>346</v>
      </c>
      <c r="K62" s="190" t="s">
        <v>214</v>
      </c>
    </row>
    <row r="63" spans="2:11" ht="18" customHeight="1" x14ac:dyDescent="0.2">
      <c r="B63" s="191" t="s">
        <v>215</v>
      </c>
      <c r="C63" s="108" t="s">
        <v>88</v>
      </c>
      <c r="D63" s="85"/>
      <c r="E63" s="234"/>
      <c r="F63" s="235"/>
      <c r="G63" s="235"/>
      <c r="H63" s="235"/>
      <c r="I63" s="236"/>
      <c r="J63" s="250"/>
      <c r="K63" s="191" t="s">
        <v>215</v>
      </c>
    </row>
    <row r="64" spans="2:11" ht="18" customHeight="1" x14ac:dyDescent="0.2">
      <c r="B64" s="192" t="s">
        <v>177</v>
      </c>
      <c r="C64" s="108" t="s">
        <v>89</v>
      </c>
      <c r="D64" s="85"/>
      <c r="E64" s="234"/>
      <c r="F64" s="235"/>
      <c r="G64" s="235"/>
      <c r="H64" s="235"/>
      <c r="I64" s="236"/>
      <c r="J64" s="250"/>
      <c r="K64" s="192" t="s">
        <v>177</v>
      </c>
    </row>
    <row r="65" spans="2:11" ht="18" customHeight="1" x14ac:dyDescent="0.2">
      <c r="B65" s="190" t="s">
        <v>178</v>
      </c>
      <c r="C65" s="108" t="s">
        <v>136</v>
      </c>
      <c r="D65" s="98"/>
      <c r="E65" s="234"/>
      <c r="F65" s="235"/>
      <c r="G65" s="235"/>
      <c r="H65" s="235"/>
      <c r="I65" s="236"/>
      <c r="J65" s="250"/>
      <c r="K65" s="190" t="s">
        <v>178</v>
      </c>
    </row>
    <row r="66" spans="2:11" ht="18" customHeight="1" x14ac:dyDescent="0.2">
      <c r="B66" s="191" t="s">
        <v>179</v>
      </c>
      <c r="C66" s="108" t="s">
        <v>88</v>
      </c>
      <c r="D66" s="85"/>
      <c r="E66" s="234"/>
      <c r="F66" s="235"/>
      <c r="G66" s="235"/>
      <c r="H66" s="235"/>
      <c r="I66" s="236"/>
      <c r="J66" s="250"/>
      <c r="K66" s="191" t="s">
        <v>179</v>
      </c>
    </row>
    <row r="67" spans="2:11" ht="18" customHeight="1" x14ac:dyDescent="0.2">
      <c r="B67" s="192" t="s">
        <v>180</v>
      </c>
      <c r="C67" s="108" t="s">
        <v>89</v>
      </c>
      <c r="D67" s="85"/>
      <c r="E67" s="234"/>
      <c r="F67" s="235"/>
      <c r="G67" s="235"/>
      <c r="H67" s="235"/>
      <c r="I67" s="236"/>
      <c r="J67" s="250"/>
      <c r="K67" s="192" t="s">
        <v>180</v>
      </c>
    </row>
    <row r="68" spans="2:11" ht="18" customHeight="1" x14ac:dyDescent="0.2">
      <c r="B68" s="190" t="s">
        <v>181</v>
      </c>
      <c r="C68" s="108" t="s">
        <v>137</v>
      </c>
      <c r="D68" s="98"/>
      <c r="E68" s="234"/>
      <c r="F68" s="235"/>
      <c r="G68" s="235"/>
      <c r="H68" s="235"/>
      <c r="I68" s="236"/>
      <c r="J68" s="250"/>
      <c r="K68" s="190" t="s">
        <v>181</v>
      </c>
    </row>
    <row r="69" spans="2:11" ht="18" customHeight="1" x14ac:dyDescent="0.2">
      <c r="B69" s="191" t="s">
        <v>182</v>
      </c>
      <c r="C69" s="108" t="s">
        <v>88</v>
      </c>
      <c r="D69" s="85"/>
      <c r="E69" s="234"/>
      <c r="F69" s="235"/>
      <c r="G69" s="235"/>
      <c r="H69" s="235"/>
      <c r="I69" s="236"/>
      <c r="J69" s="250"/>
      <c r="K69" s="191" t="s">
        <v>182</v>
      </c>
    </row>
    <row r="70" spans="2:11" ht="18" customHeight="1" x14ac:dyDescent="0.2">
      <c r="B70" s="192" t="s">
        <v>183</v>
      </c>
      <c r="C70" s="108" t="s">
        <v>89</v>
      </c>
      <c r="D70" s="85"/>
      <c r="E70" s="234"/>
      <c r="F70" s="235"/>
      <c r="G70" s="235"/>
      <c r="H70" s="235"/>
      <c r="I70" s="236"/>
      <c r="J70" s="250"/>
      <c r="K70" s="192" t="s">
        <v>183</v>
      </c>
    </row>
    <row r="71" spans="2:11" ht="18" customHeight="1" x14ac:dyDescent="0.2">
      <c r="B71" s="190" t="s">
        <v>184</v>
      </c>
      <c r="C71" s="108" t="s">
        <v>138</v>
      </c>
      <c r="D71" s="98"/>
      <c r="E71" s="234"/>
      <c r="F71" s="235"/>
      <c r="G71" s="235"/>
      <c r="H71" s="235"/>
      <c r="I71" s="236"/>
      <c r="J71" s="250"/>
      <c r="K71" s="190" t="s">
        <v>184</v>
      </c>
    </row>
    <row r="72" spans="2:11" ht="18" customHeight="1" x14ac:dyDescent="0.2">
      <c r="B72" s="191" t="s">
        <v>185</v>
      </c>
      <c r="C72" s="108" t="s">
        <v>88</v>
      </c>
      <c r="D72" s="85"/>
      <c r="E72" s="234"/>
      <c r="F72" s="235"/>
      <c r="G72" s="235"/>
      <c r="H72" s="235"/>
      <c r="I72" s="236"/>
      <c r="J72" s="250"/>
      <c r="K72" s="191" t="s">
        <v>185</v>
      </c>
    </row>
    <row r="73" spans="2:11" ht="18" customHeight="1" x14ac:dyDescent="0.2">
      <c r="B73" s="192" t="s">
        <v>186</v>
      </c>
      <c r="C73" s="108" t="s">
        <v>89</v>
      </c>
      <c r="D73" s="85"/>
      <c r="E73" s="234"/>
      <c r="F73" s="235"/>
      <c r="G73" s="235"/>
      <c r="H73" s="235"/>
      <c r="I73" s="236"/>
      <c r="J73" s="250"/>
      <c r="K73" s="192" t="s">
        <v>186</v>
      </c>
    </row>
    <row r="74" spans="2:11" ht="18" customHeight="1" x14ac:dyDescent="0.2">
      <c r="B74" s="190" t="s">
        <v>187</v>
      </c>
      <c r="C74" s="108" t="s">
        <v>139</v>
      </c>
      <c r="D74" s="98"/>
      <c r="E74" s="234"/>
      <c r="F74" s="235"/>
      <c r="G74" s="235"/>
      <c r="H74" s="235"/>
      <c r="I74" s="236"/>
      <c r="J74" s="250"/>
      <c r="K74" s="190" t="s">
        <v>187</v>
      </c>
    </row>
    <row r="75" spans="2:11" ht="18" customHeight="1" x14ac:dyDescent="0.2">
      <c r="B75" s="191" t="s">
        <v>188</v>
      </c>
      <c r="C75" s="108" t="s">
        <v>88</v>
      </c>
      <c r="D75" s="85"/>
      <c r="E75" s="234"/>
      <c r="F75" s="235"/>
      <c r="G75" s="235"/>
      <c r="H75" s="235"/>
      <c r="I75" s="236"/>
      <c r="J75" s="250"/>
      <c r="K75" s="191" t="s">
        <v>188</v>
      </c>
    </row>
    <row r="76" spans="2:11" ht="18" customHeight="1" x14ac:dyDescent="0.2">
      <c r="B76" s="192" t="s">
        <v>189</v>
      </c>
      <c r="C76" s="108" t="s">
        <v>89</v>
      </c>
      <c r="D76" s="85"/>
      <c r="E76" s="234"/>
      <c r="F76" s="235"/>
      <c r="G76" s="235"/>
      <c r="H76" s="235"/>
      <c r="I76" s="236"/>
      <c r="J76" s="250"/>
      <c r="K76" s="192" t="s">
        <v>189</v>
      </c>
    </row>
    <row r="77" spans="2:11" ht="18" customHeight="1" x14ac:dyDescent="0.2">
      <c r="B77" s="190" t="s">
        <v>336</v>
      </c>
      <c r="C77" s="108" t="s">
        <v>10</v>
      </c>
      <c r="D77" s="98"/>
      <c r="E77" s="234"/>
      <c r="F77" s="235"/>
      <c r="G77" s="235"/>
      <c r="H77" s="235"/>
      <c r="I77" s="236"/>
      <c r="J77" s="250"/>
      <c r="K77" s="190" t="s">
        <v>336</v>
      </c>
    </row>
    <row r="78" spans="2:11" ht="18" customHeight="1" x14ac:dyDescent="0.2">
      <c r="B78" s="191" t="s">
        <v>337</v>
      </c>
      <c r="C78" s="108" t="s">
        <v>88</v>
      </c>
      <c r="D78" s="85"/>
      <c r="E78" s="234"/>
      <c r="F78" s="235"/>
      <c r="G78" s="235"/>
      <c r="H78" s="235"/>
      <c r="I78" s="236"/>
      <c r="J78" s="250"/>
      <c r="K78" s="191" t="s">
        <v>337</v>
      </c>
    </row>
    <row r="79" spans="2:11" ht="18" customHeight="1" x14ac:dyDescent="0.2">
      <c r="B79" s="193" t="s">
        <v>338</v>
      </c>
      <c r="C79" s="109" t="s">
        <v>89</v>
      </c>
      <c r="D79" s="87"/>
      <c r="E79" s="237"/>
      <c r="F79" s="238"/>
      <c r="G79" s="238"/>
      <c r="H79" s="238"/>
      <c r="I79" s="239"/>
      <c r="J79" s="251"/>
      <c r="K79" s="193" t="s">
        <v>338</v>
      </c>
    </row>
    <row r="80" spans="2:11" ht="18" customHeight="1" x14ac:dyDescent="0.2">
      <c r="B80" s="100">
        <v>19</v>
      </c>
      <c r="C80" s="111" t="s">
        <v>116</v>
      </c>
      <c r="D80" s="136"/>
      <c r="E80" s="221"/>
      <c r="F80" s="222"/>
      <c r="G80" s="222"/>
      <c r="H80" s="222"/>
      <c r="I80" s="223"/>
      <c r="J80" s="19"/>
      <c r="K80" s="90">
        <v>19</v>
      </c>
    </row>
    <row r="81" spans="2:11" ht="18" customHeight="1" x14ac:dyDescent="0.2">
      <c r="B81" s="97">
        <v>19.100000000000001</v>
      </c>
      <c r="C81" s="108" t="s">
        <v>90</v>
      </c>
      <c r="D81" s="85"/>
      <c r="E81" s="227"/>
      <c r="F81" s="228"/>
      <c r="G81" s="228"/>
      <c r="H81" s="228"/>
      <c r="I81" s="229"/>
      <c r="J81" s="224" t="s">
        <v>112</v>
      </c>
      <c r="K81" s="97">
        <v>19.100000000000001</v>
      </c>
    </row>
    <row r="82" spans="2:11" ht="18" customHeight="1" x14ac:dyDescent="0.2">
      <c r="B82" s="219">
        <v>19.2</v>
      </c>
      <c r="C82" s="108" t="s">
        <v>21</v>
      </c>
      <c r="D82" s="85"/>
      <c r="E82" s="227"/>
      <c r="F82" s="228"/>
      <c r="G82" s="228"/>
      <c r="H82" s="228"/>
      <c r="I82" s="229"/>
      <c r="J82" s="225"/>
      <c r="K82" s="219">
        <v>19.2</v>
      </c>
    </row>
    <row r="83" spans="2:11" ht="18" customHeight="1" x14ac:dyDescent="0.2">
      <c r="B83" s="219">
        <v>19.3</v>
      </c>
      <c r="C83" s="108" t="s">
        <v>91</v>
      </c>
      <c r="D83" s="85"/>
      <c r="E83" s="227"/>
      <c r="F83" s="228"/>
      <c r="G83" s="228"/>
      <c r="H83" s="228"/>
      <c r="I83" s="229"/>
      <c r="J83" s="225"/>
      <c r="K83" s="219">
        <v>19.3</v>
      </c>
    </row>
    <row r="84" spans="2:11" ht="18" customHeight="1" x14ac:dyDescent="0.2">
      <c r="B84" s="219">
        <v>19.399999999999999</v>
      </c>
      <c r="C84" s="108" t="s">
        <v>92</v>
      </c>
      <c r="D84" s="85"/>
      <c r="E84" s="227"/>
      <c r="F84" s="228"/>
      <c r="G84" s="228"/>
      <c r="H84" s="228"/>
      <c r="I84" s="229"/>
      <c r="J84" s="225"/>
      <c r="K84" s="219">
        <v>19.399999999999999</v>
      </c>
    </row>
    <row r="85" spans="2:11" ht="18" customHeight="1" x14ac:dyDescent="0.2">
      <c r="B85" s="219">
        <v>19.5</v>
      </c>
      <c r="C85" s="108" t="s">
        <v>93</v>
      </c>
      <c r="D85" s="85"/>
      <c r="E85" s="227"/>
      <c r="F85" s="228"/>
      <c r="G85" s="228"/>
      <c r="H85" s="228"/>
      <c r="I85" s="229"/>
      <c r="J85" s="225"/>
      <c r="K85" s="219">
        <v>19.5</v>
      </c>
    </row>
    <row r="86" spans="2:11" ht="18" customHeight="1" x14ac:dyDescent="0.2">
      <c r="B86" s="219">
        <v>19.600000000000001</v>
      </c>
      <c r="C86" s="108" t="s">
        <v>94</v>
      </c>
      <c r="D86" s="85"/>
      <c r="E86" s="230"/>
      <c r="F86" s="228"/>
      <c r="G86" s="228"/>
      <c r="H86" s="228"/>
      <c r="I86" s="229"/>
      <c r="J86" s="225"/>
      <c r="K86" s="219">
        <v>19.600000000000001</v>
      </c>
    </row>
    <row r="87" spans="2:11" ht="18" customHeight="1" x14ac:dyDescent="0.2">
      <c r="B87" s="219">
        <v>19.7</v>
      </c>
      <c r="C87" s="108" t="s">
        <v>95</v>
      </c>
      <c r="D87" s="85"/>
      <c r="E87" s="227"/>
      <c r="F87" s="228"/>
      <c r="G87" s="228"/>
      <c r="H87" s="228"/>
      <c r="I87" s="229"/>
      <c r="J87" s="225"/>
      <c r="K87" s="219">
        <v>19.7</v>
      </c>
    </row>
    <row r="88" spans="2:11" ht="18" customHeight="1" x14ac:dyDescent="0.2">
      <c r="B88" s="220">
        <v>19.8</v>
      </c>
      <c r="C88" s="109" t="s">
        <v>96</v>
      </c>
      <c r="D88" s="87"/>
      <c r="E88" s="231"/>
      <c r="F88" s="232"/>
      <c r="G88" s="232"/>
      <c r="H88" s="232"/>
      <c r="I88" s="233"/>
      <c r="J88" s="226"/>
      <c r="K88" s="220">
        <v>19.8</v>
      </c>
    </row>
    <row r="89" spans="2:11" ht="18" customHeight="1" x14ac:dyDescent="0.2">
      <c r="B89" s="137" t="s">
        <v>216</v>
      </c>
      <c r="C89" s="111" t="s">
        <v>97</v>
      </c>
      <c r="D89" s="101"/>
      <c r="E89" s="221"/>
      <c r="F89" s="222"/>
      <c r="G89" s="222"/>
      <c r="H89" s="222"/>
      <c r="I89" s="223"/>
      <c r="J89" s="24"/>
      <c r="K89" s="140" t="s">
        <v>216</v>
      </c>
    </row>
    <row r="90" spans="2:11" ht="18" customHeight="1" x14ac:dyDescent="0.2">
      <c r="B90" s="190" t="s">
        <v>217</v>
      </c>
      <c r="C90" s="108" t="s">
        <v>11</v>
      </c>
      <c r="D90" s="98"/>
      <c r="E90" s="217"/>
      <c r="F90" s="134"/>
      <c r="G90" s="130"/>
      <c r="H90" s="130"/>
      <c r="I90" s="131"/>
      <c r="J90" s="224" t="s">
        <v>174</v>
      </c>
      <c r="K90" s="190" t="s">
        <v>217</v>
      </c>
    </row>
    <row r="91" spans="2:11" ht="18" customHeight="1" x14ac:dyDescent="0.2">
      <c r="B91" s="191" t="s">
        <v>218</v>
      </c>
      <c r="C91" s="108" t="s">
        <v>12</v>
      </c>
      <c r="D91" s="98"/>
      <c r="E91" s="217"/>
      <c r="F91" s="134"/>
      <c r="G91" s="130"/>
      <c r="H91" s="130"/>
      <c r="I91" s="131"/>
      <c r="J91" s="225"/>
      <c r="K91" s="191" t="s">
        <v>218</v>
      </c>
    </row>
    <row r="92" spans="2:11" ht="18" customHeight="1" x14ac:dyDescent="0.2">
      <c r="B92" s="191" t="s">
        <v>219</v>
      </c>
      <c r="C92" s="108" t="s">
        <v>13</v>
      </c>
      <c r="D92" s="98"/>
      <c r="E92" s="217"/>
      <c r="F92" s="134"/>
      <c r="G92" s="130"/>
      <c r="H92" s="130"/>
      <c r="I92" s="131"/>
      <c r="J92" s="225"/>
      <c r="K92" s="191" t="s">
        <v>219</v>
      </c>
    </row>
    <row r="93" spans="2:11" ht="18" customHeight="1" x14ac:dyDescent="0.2">
      <c r="B93" s="191" t="s">
        <v>220</v>
      </c>
      <c r="C93" s="108" t="s">
        <v>14</v>
      </c>
      <c r="D93" s="98"/>
      <c r="E93" s="217"/>
      <c r="F93" s="134"/>
      <c r="G93" s="130"/>
      <c r="H93" s="130"/>
      <c r="I93" s="131"/>
      <c r="J93" s="225"/>
      <c r="K93" s="191" t="s">
        <v>220</v>
      </c>
    </row>
    <row r="94" spans="2:11" ht="18" customHeight="1" x14ac:dyDescent="0.2">
      <c r="B94" s="191" t="s">
        <v>221</v>
      </c>
      <c r="C94" s="108" t="s">
        <v>15</v>
      </c>
      <c r="D94" s="98"/>
      <c r="E94" s="217"/>
      <c r="F94" s="134"/>
      <c r="G94" s="130"/>
      <c r="H94" s="130"/>
      <c r="I94" s="131"/>
      <c r="J94" s="225"/>
      <c r="K94" s="191" t="s">
        <v>221</v>
      </c>
    </row>
    <row r="95" spans="2:11" ht="18" customHeight="1" x14ac:dyDescent="0.2">
      <c r="B95" s="191" t="s">
        <v>222</v>
      </c>
      <c r="C95" s="108" t="s">
        <v>16</v>
      </c>
      <c r="D95" s="98"/>
      <c r="E95" s="217"/>
      <c r="F95" s="134"/>
      <c r="G95" s="130"/>
      <c r="H95" s="130"/>
      <c r="I95" s="131"/>
      <c r="J95" s="225"/>
      <c r="K95" s="191" t="s">
        <v>222</v>
      </c>
    </row>
    <row r="96" spans="2:11" ht="18" customHeight="1" x14ac:dyDescent="0.2">
      <c r="B96" s="193" t="s">
        <v>223</v>
      </c>
      <c r="C96" s="109" t="s">
        <v>17</v>
      </c>
      <c r="D96" s="92"/>
      <c r="E96" s="218"/>
      <c r="F96" s="135"/>
      <c r="G96" s="132"/>
      <c r="H96" s="132"/>
      <c r="I96" s="133"/>
      <c r="J96" s="226"/>
      <c r="K96" s="193" t="s">
        <v>223</v>
      </c>
    </row>
    <row r="97" ht="16" customHeight="1" x14ac:dyDescent="0.2"/>
  </sheetData>
  <sheetProtection algorithmName="SHA-512" hashValue="W9DvnRoRGDcgiuSMv3isaAZUoWCjOTRtmqDc2DASNKQA2PO7scpxIE7tnbgOVDy3nVAl/VCufEeeHkCOKSnXdw==" saltValue="e5/YJKIsOvGQiLDz4pKrgA==" spinCount="100000" sheet="1" objects="1" scenarios="1"/>
  <mergeCells count="74">
    <mergeCell ref="E4:I4"/>
    <mergeCell ref="E5:I5"/>
    <mergeCell ref="E6:I6"/>
    <mergeCell ref="J6:J18"/>
    <mergeCell ref="E7:I7"/>
    <mergeCell ref="E8:I8"/>
    <mergeCell ref="E9:I9"/>
    <mergeCell ref="E10:I10"/>
    <mergeCell ref="E11:I11"/>
    <mergeCell ref="E12:I12"/>
    <mergeCell ref="J33:J35"/>
    <mergeCell ref="E34:I34"/>
    <mergeCell ref="E35:I35"/>
    <mergeCell ref="E13:I13"/>
    <mergeCell ref="E14:I14"/>
    <mergeCell ref="E15:I15"/>
    <mergeCell ref="E16:I16"/>
    <mergeCell ref="E17:I17"/>
    <mergeCell ref="E18:I18"/>
    <mergeCell ref="J20:J21"/>
    <mergeCell ref="J23:J25"/>
    <mergeCell ref="J26:J28"/>
    <mergeCell ref="E30:I30"/>
    <mergeCell ref="J31:J32"/>
    <mergeCell ref="C38:C41"/>
    <mergeCell ref="E38:G38"/>
    <mergeCell ref="E39:G39"/>
    <mergeCell ref="E40:G40"/>
    <mergeCell ref="E41:G41"/>
    <mergeCell ref="K42:K45"/>
    <mergeCell ref="E43:G43"/>
    <mergeCell ref="E44:G44"/>
    <mergeCell ref="E45:G45"/>
    <mergeCell ref="E37:I37"/>
    <mergeCell ref="J37:J41"/>
    <mergeCell ref="B42:B45"/>
    <mergeCell ref="C42:C45"/>
    <mergeCell ref="D42:D45"/>
    <mergeCell ref="E42:G42"/>
    <mergeCell ref="J42:J45"/>
    <mergeCell ref="J46:J56"/>
    <mergeCell ref="E60:I60"/>
    <mergeCell ref="E61:I61"/>
    <mergeCell ref="E62:I62"/>
    <mergeCell ref="J62:J79"/>
    <mergeCell ref="E63:I63"/>
    <mergeCell ref="E64:I64"/>
    <mergeCell ref="E65:I65"/>
    <mergeCell ref="E66:I66"/>
    <mergeCell ref="E67:I67"/>
    <mergeCell ref="E79:I79"/>
    <mergeCell ref="E68:I68"/>
    <mergeCell ref="E69:I69"/>
    <mergeCell ref="E70:I70"/>
    <mergeCell ref="E71:I71"/>
    <mergeCell ref="E72:I72"/>
    <mergeCell ref="E73:I73"/>
    <mergeCell ref="E74:I74"/>
    <mergeCell ref="E75:I75"/>
    <mergeCell ref="E76:I76"/>
    <mergeCell ref="E77:I77"/>
    <mergeCell ref="E78:I78"/>
    <mergeCell ref="E89:I89"/>
    <mergeCell ref="J90:J96"/>
    <mergeCell ref="E80:I80"/>
    <mergeCell ref="E81:I81"/>
    <mergeCell ref="J81:J88"/>
    <mergeCell ref="E82:I82"/>
    <mergeCell ref="E83:I83"/>
    <mergeCell ref="E84:I84"/>
    <mergeCell ref="E85:I85"/>
    <mergeCell ref="E86:I86"/>
    <mergeCell ref="E87:I87"/>
    <mergeCell ref="E88:I88"/>
  </mergeCells>
  <phoneticPr fontId="19"/>
  <pageMargins left="0.51181102362204722" right="0.31496062992125984" top="0.55118110236220474" bottom="0.55118110236220474" header="0.31496062992125984" footer="0.31496062992125984"/>
  <pageSetup paperSize="9" scale="89" pageOrder="overThenDown" orientation="portrait" horizontalDpi="300" verticalDpi="300" r:id="rId1"/>
  <headerFooter>
    <oddFooter>&amp;C&amp;10&amp;P</oddFooter>
  </headerFooter>
  <rowBreaks count="1" manualBreakCount="1">
    <brk id="57"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97"/>
  <sheetViews>
    <sheetView zoomScale="90" zoomScaleNormal="90" zoomScaleSheetLayoutView="90" workbookViewId="0">
      <selection activeCell="C10" sqref="C10"/>
    </sheetView>
  </sheetViews>
  <sheetFormatPr defaultRowHeight="13" x14ac:dyDescent="0.2"/>
  <cols>
    <col min="1" max="1" width="1.6328125" customWidth="1"/>
    <col min="2" max="2" width="4.90625" customWidth="1"/>
    <col min="3" max="3" width="35.7265625" customWidth="1"/>
    <col min="4" max="4" width="6.08984375" customWidth="1"/>
    <col min="5" max="9" width="11.26953125" customWidth="1"/>
    <col min="10" max="10" width="65.26953125" customWidth="1"/>
    <col min="11" max="11" width="4.90625" customWidth="1"/>
    <col min="12" max="12" width="10.7265625" customWidth="1"/>
  </cols>
  <sheetData>
    <row r="1" spans="2:11" s="8" customFormat="1" ht="16" customHeight="1" x14ac:dyDescent="0.2">
      <c r="B1" s="208" t="s">
        <v>358</v>
      </c>
      <c r="E1" s="9"/>
      <c r="F1" s="9"/>
      <c r="G1" s="9"/>
      <c r="I1" s="161"/>
      <c r="J1" s="9"/>
    </row>
    <row r="2" spans="2:11" s="8" customFormat="1" ht="16" customHeight="1" x14ac:dyDescent="0.2">
      <c r="B2" s="16"/>
      <c r="E2"/>
      <c r="F2"/>
      <c r="G2"/>
      <c r="H2"/>
      <c r="I2"/>
      <c r="J2"/>
      <c r="K2" s="16"/>
    </row>
    <row r="3" spans="2:11" s="8" customFormat="1" ht="16" customHeight="1" x14ac:dyDescent="0.2">
      <c r="B3" s="16"/>
      <c r="E3"/>
      <c r="F3"/>
      <c r="G3"/>
      <c r="H3"/>
      <c r="I3"/>
      <c r="J3"/>
      <c r="K3" s="16"/>
    </row>
    <row r="4" spans="2:11" ht="16" customHeight="1" x14ac:dyDescent="0.2">
      <c r="B4" s="104" t="s">
        <v>32</v>
      </c>
      <c r="C4" s="104" t="s">
        <v>31</v>
      </c>
      <c r="D4" s="104" t="s">
        <v>99</v>
      </c>
      <c r="E4" s="303" t="s">
        <v>354</v>
      </c>
      <c r="F4" s="304"/>
      <c r="G4" s="304"/>
      <c r="H4" s="304"/>
      <c r="I4" s="305"/>
      <c r="J4" s="179" t="s">
        <v>107</v>
      </c>
      <c r="K4" s="104" t="s">
        <v>32</v>
      </c>
    </row>
    <row r="5" spans="2:11" ht="16" customHeight="1" x14ac:dyDescent="0.2">
      <c r="B5" s="79"/>
      <c r="C5" s="94" t="s">
        <v>98</v>
      </c>
      <c r="D5" s="79"/>
      <c r="E5" s="306" t="s">
        <v>202</v>
      </c>
      <c r="F5" s="307"/>
      <c r="G5" s="307"/>
      <c r="H5" s="307"/>
      <c r="I5" s="308"/>
      <c r="J5" s="1"/>
      <c r="K5" s="99"/>
    </row>
    <row r="6" spans="2:11" ht="16" customHeight="1" x14ac:dyDescent="0.2">
      <c r="B6" s="80">
        <v>1</v>
      </c>
      <c r="C6" s="106" t="s">
        <v>20</v>
      </c>
      <c r="D6" s="81"/>
      <c r="E6" s="309" t="s">
        <v>357</v>
      </c>
      <c r="F6" s="310"/>
      <c r="G6" s="310"/>
      <c r="H6" s="310"/>
      <c r="I6" s="311"/>
      <c r="J6" s="224" t="s">
        <v>169</v>
      </c>
      <c r="K6" s="80">
        <v>1</v>
      </c>
    </row>
    <row r="7" spans="2:11" ht="16" customHeight="1" x14ac:dyDescent="0.2">
      <c r="B7" s="82" t="s">
        <v>19</v>
      </c>
      <c r="C7" s="107" t="s">
        <v>21</v>
      </c>
      <c r="D7" s="83"/>
      <c r="E7" s="293" t="s">
        <v>317</v>
      </c>
      <c r="F7" s="294"/>
      <c r="G7" s="294"/>
      <c r="H7" s="294"/>
      <c r="I7" s="295"/>
      <c r="J7" s="225"/>
      <c r="K7" s="82" t="s">
        <v>19</v>
      </c>
    </row>
    <row r="8" spans="2:11" ht="16" customHeight="1" x14ac:dyDescent="0.2">
      <c r="B8" s="82">
        <v>2</v>
      </c>
      <c r="C8" s="107" t="s">
        <v>22</v>
      </c>
      <c r="D8" s="83"/>
      <c r="E8" s="293" t="s">
        <v>150</v>
      </c>
      <c r="F8" s="294"/>
      <c r="G8" s="294"/>
      <c r="H8" s="294"/>
      <c r="I8" s="295"/>
      <c r="J8" s="225"/>
      <c r="K8" s="82">
        <v>2</v>
      </c>
    </row>
    <row r="9" spans="2:11" ht="16" customHeight="1" x14ac:dyDescent="0.2">
      <c r="B9" s="82" t="s">
        <v>23</v>
      </c>
      <c r="C9" s="107" t="s">
        <v>21</v>
      </c>
      <c r="D9" s="83"/>
      <c r="E9" s="293" t="s">
        <v>318</v>
      </c>
      <c r="F9" s="294"/>
      <c r="G9" s="294"/>
      <c r="H9" s="294"/>
      <c r="I9" s="295"/>
      <c r="J9" s="225"/>
      <c r="K9" s="82" t="s">
        <v>23</v>
      </c>
    </row>
    <row r="10" spans="2:11" ht="16" customHeight="1" x14ac:dyDescent="0.2">
      <c r="B10" s="82">
        <v>2.1</v>
      </c>
      <c r="C10" s="107" t="s">
        <v>24</v>
      </c>
      <c r="D10" s="83"/>
      <c r="E10" s="293" t="s">
        <v>151</v>
      </c>
      <c r="F10" s="294"/>
      <c r="G10" s="294"/>
      <c r="H10" s="294"/>
      <c r="I10" s="295"/>
      <c r="J10" s="225"/>
      <c r="K10" s="82">
        <v>2.1</v>
      </c>
    </row>
    <row r="11" spans="2:11" ht="16" customHeight="1" x14ac:dyDescent="0.2">
      <c r="B11" s="82">
        <v>2.2000000000000002</v>
      </c>
      <c r="C11" s="107" t="s">
        <v>25</v>
      </c>
      <c r="D11" s="83" t="s">
        <v>103</v>
      </c>
      <c r="E11" s="312">
        <v>50</v>
      </c>
      <c r="F11" s="313"/>
      <c r="G11" s="313"/>
      <c r="H11" s="313"/>
      <c r="I11" s="314"/>
      <c r="J11" s="225"/>
      <c r="K11" s="82">
        <v>2.2000000000000002</v>
      </c>
    </row>
    <row r="12" spans="2:11" ht="16" customHeight="1" x14ac:dyDescent="0.2">
      <c r="B12" s="82">
        <v>3.1</v>
      </c>
      <c r="C12" s="107" t="s">
        <v>27</v>
      </c>
      <c r="D12" s="83"/>
      <c r="E12" s="293" t="s">
        <v>152</v>
      </c>
      <c r="F12" s="294"/>
      <c r="G12" s="294"/>
      <c r="H12" s="294"/>
      <c r="I12" s="295"/>
      <c r="J12" s="225"/>
      <c r="K12" s="82">
        <v>3.1</v>
      </c>
    </row>
    <row r="13" spans="2:11" ht="16" customHeight="1" x14ac:dyDescent="0.2">
      <c r="B13" s="82">
        <v>3.2</v>
      </c>
      <c r="C13" s="107" t="s">
        <v>28</v>
      </c>
      <c r="D13" s="83"/>
      <c r="E13" s="293" t="s">
        <v>153</v>
      </c>
      <c r="F13" s="294"/>
      <c r="G13" s="294"/>
      <c r="H13" s="294"/>
      <c r="I13" s="295"/>
      <c r="J13" s="225"/>
      <c r="K13" s="82">
        <v>3.2</v>
      </c>
    </row>
    <row r="14" spans="2:11" ht="16" customHeight="1" x14ac:dyDescent="0.2">
      <c r="B14" s="82">
        <v>3.3</v>
      </c>
      <c r="C14" s="107" t="s">
        <v>26</v>
      </c>
      <c r="D14" s="83"/>
      <c r="E14" s="293" t="s">
        <v>319</v>
      </c>
      <c r="F14" s="294"/>
      <c r="G14" s="294"/>
      <c r="H14" s="294"/>
      <c r="I14" s="295"/>
      <c r="J14" s="225"/>
      <c r="K14" s="82">
        <v>3.3</v>
      </c>
    </row>
    <row r="15" spans="2:11" ht="16" customHeight="1" x14ac:dyDescent="0.2">
      <c r="B15" s="82">
        <v>3.4</v>
      </c>
      <c r="C15" s="107" t="s">
        <v>29</v>
      </c>
      <c r="D15" s="83"/>
      <c r="E15" s="293" t="s">
        <v>320</v>
      </c>
      <c r="F15" s="294"/>
      <c r="G15" s="294"/>
      <c r="H15" s="294"/>
      <c r="I15" s="295"/>
      <c r="J15" s="225"/>
      <c r="K15" s="82">
        <v>3.4</v>
      </c>
    </row>
    <row r="16" spans="2:11" ht="16" customHeight="1" x14ac:dyDescent="0.2">
      <c r="B16" s="82">
        <v>4</v>
      </c>
      <c r="C16" s="107" t="s">
        <v>30</v>
      </c>
      <c r="D16" s="83"/>
      <c r="E16" s="296" t="s">
        <v>321</v>
      </c>
      <c r="F16" s="294"/>
      <c r="G16" s="294"/>
      <c r="H16" s="294"/>
      <c r="I16" s="295"/>
      <c r="J16" s="225"/>
      <c r="K16" s="82">
        <v>4</v>
      </c>
    </row>
    <row r="17" spans="2:11" ht="16" customHeight="1" x14ac:dyDescent="0.2">
      <c r="B17" s="84">
        <v>5</v>
      </c>
      <c r="C17" s="108" t="s">
        <v>33</v>
      </c>
      <c r="D17" s="85" t="s">
        <v>104</v>
      </c>
      <c r="E17" s="297" t="s">
        <v>154</v>
      </c>
      <c r="F17" s="298"/>
      <c r="G17" s="298"/>
      <c r="H17" s="298"/>
      <c r="I17" s="299"/>
      <c r="J17" s="225"/>
      <c r="K17" s="84">
        <v>5</v>
      </c>
    </row>
    <row r="18" spans="2:11" ht="16" customHeight="1" x14ac:dyDescent="0.2">
      <c r="B18" s="86">
        <v>6</v>
      </c>
      <c r="C18" s="109" t="s">
        <v>34</v>
      </c>
      <c r="D18" s="87" t="s">
        <v>100</v>
      </c>
      <c r="E18" s="300">
        <v>20</v>
      </c>
      <c r="F18" s="301"/>
      <c r="G18" s="301"/>
      <c r="H18" s="301"/>
      <c r="I18" s="302"/>
      <c r="J18" s="226"/>
      <c r="K18" s="86">
        <v>6</v>
      </c>
    </row>
    <row r="19" spans="2:11" ht="16" customHeight="1" x14ac:dyDescent="0.2">
      <c r="B19" s="88">
        <v>7</v>
      </c>
      <c r="C19" s="110" t="s">
        <v>35</v>
      </c>
      <c r="D19" s="89"/>
      <c r="E19" s="104" t="s">
        <v>119</v>
      </c>
      <c r="F19" s="199" t="s">
        <v>322</v>
      </c>
      <c r="G19" s="104" t="s">
        <v>120</v>
      </c>
      <c r="H19" s="180"/>
      <c r="I19" s="115"/>
      <c r="J19" s="19" t="s">
        <v>121</v>
      </c>
      <c r="K19" s="93">
        <v>7</v>
      </c>
    </row>
    <row r="20" spans="2:11" ht="18" customHeight="1" x14ac:dyDescent="0.2">
      <c r="B20" s="100">
        <v>8</v>
      </c>
      <c r="C20" s="111" t="s">
        <v>36</v>
      </c>
      <c r="D20" s="101"/>
      <c r="E20" s="211" t="s">
        <v>196</v>
      </c>
      <c r="F20" s="211" t="s">
        <v>224</v>
      </c>
      <c r="G20" s="211" t="s">
        <v>225</v>
      </c>
      <c r="H20" s="211" t="s">
        <v>356</v>
      </c>
      <c r="I20" s="211" t="s">
        <v>355</v>
      </c>
      <c r="J20" s="281" t="s">
        <v>171</v>
      </c>
      <c r="K20" s="90">
        <v>8</v>
      </c>
    </row>
    <row r="21" spans="2:11" ht="18" customHeight="1" x14ac:dyDescent="0.2">
      <c r="B21" s="84">
        <v>8.1</v>
      </c>
      <c r="C21" s="108" t="s">
        <v>190</v>
      </c>
      <c r="D21" s="85" t="s">
        <v>100</v>
      </c>
      <c r="E21" s="195">
        <v>150</v>
      </c>
      <c r="F21" s="195">
        <v>200</v>
      </c>
      <c r="G21" s="195">
        <v>260</v>
      </c>
      <c r="H21" s="195">
        <v>330</v>
      </c>
      <c r="I21" s="195">
        <v>400</v>
      </c>
      <c r="J21" s="282"/>
      <c r="K21" s="84">
        <v>8.1</v>
      </c>
    </row>
    <row r="22" spans="2:11" ht="16" customHeight="1" x14ac:dyDescent="0.2">
      <c r="B22" s="126">
        <v>8.6</v>
      </c>
      <c r="C22" s="127" t="s">
        <v>140</v>
      </c>
      <c r="D22" s="128" t="s">
        <v>144</v>
      </c>
      <c r="E22" s="129"/>
      <c r="F22" s="129"/>
      <c r="G22" s="129"/>
      <c r="H22" s="129"/>
      <c r="I22" s="215" t="s">
        <v>349</v>
      </c>
      <c r="J22" s="163" t="s">
        <v>343</v>
      </c>
      <c r="K22" s="86">
        <v>8.6</v>
      </c>
    </row>
    <row r="23" spans="2:11" ht="16" customHeight="1" x14ac:dyDescent="0.2">
      <c r="B23" s="100">
        <v>9</v>
      </c>
      <c r="C23" s="111" t="s">
        <v>38</v>
      </c>
      <c r="D23" s="101"/>
      <c r="E23" s="211" t="s">
        <v>196</v>
      </c>
      <c r="F23" s="211" t="s">
        <v>224</v>
      </c>
      <c r="G23" s="211" t="s">
        <v>225</v>
      </c>
      <c r="H23" s="211" t="s">
        <v>356</v>
      </c>
      <c r="I23" s="211" t="s">
        <v>355</v>
      </c>
      <c r="J23" s="240" t="s">
        <v>170</v>
      </c>
      <c r="K23" s="90">
        <v>9</v>
      </c>
    </row>
    <row r="24" spans="2:11" ht="18" customHeight="1" x14ac:dyDescent="0.2">
      <c r="B24" s="84">
        <v>9.1</v>
      </c>
      <c r="C24" s="108" t="s">
        <v>122</v>
      </c>
      <c r="D24" s="85" t="s">
        <v>100</v>
      </c>
      <c r="E24" s="196">
        <v>3</v>
      </c>
      <c r="F24" s="196">
        <v>4</v>
      </c>
      <c r="G24" s="196">
        <v>12.5</v>
      </c>
      <c r="H24" s="196">
        <v>22.4</v>
      </c>
      <c r="I24" s="196">
        <v>40</v>
      </c>
      <c r="J24" s="241"/>
      <c r="K24" s="84">
        <v>9.1</v>
      </c>
    </row>
    <row r="25" spans="2:11" ht="16" customHeight="1" x14ac:dyDescent="0.2">
      <c r="B25" s="102" t="s">
        <v>40</v>
      </c>
      <c r="C25" s="109" t="s">
        <v>195</v>
      </c>
      <c r="D25" s="87" t="s">
        <v>102</v>
      </c>
      <c r="E25" s="156">
        <f>E24/E21*100</f>
        <v>2</v>
      </c>
      <c r="F25" s="156">
        <f>F24/F21*100</f>
        <v>2</v>
      </c>
      <c r="G25" s="156">
        <f>G24/G21*100</f>
        <v>4.8076923076923084</v>
      </c>
      <c r="H25" s="156">
        <f>H24/H21*100</f>
        <v>6.7878787878787872</v>
      </c>
      <c r="I25" s="156">
        <f>I24/I21*100</f>
        <v>10</v>
      </c>
      <c r="J25" s="242"/>
      <c r="K25" s="102" t="s">
        <v>40</v>
      </c>
    </row>
    <row r="26" spans="2:11" ht="16" customHeight="1" x14ac:dyDescent="0.2">
      <c r="B26" s="100">
        <v>10</v>
      </c>
      <c r="C26" s="111" t="s">
        <v>45</v>
      </c>
      <c r="D26" s="101"/>
      <c r="E26" s="211" t="s">
        <v>196</v>
      </c>
      <c r="F26" s="211" t="s">
        <v>224</v>
      </c>
      <c r="G26" s="211" t="s">
        <v>225</v>
      </c>
      <c r="H26" s="211" t="s">
        <v>356</v>
      </c>
      <c r="I26" s="211" t="s">
        <v>355</v>
      </c>
      <c r="J26" s="283" t="s">
        <v>172</v>
      </c>
      <c r="K26" s="90">
        <v>10</v>
      </c>
    </row>
    <row r="27" spans="2:11" ht="16" customHeight="1" x14ac:dyDescent="0.2">
      <c r="B27" s="84">
        <v>10.1</v>
      </c>
      <c r="C27" s="108" t="s">
        <v>117</v>
      </c>
      <c r="D27" s="85" t="s">
        <v>106</v>
      </c>
      <c r="E27" s="197">
        <v>30</v>
      </c>
      <c r="F27" s="197">
        <v>40</v>
      </c>
      <c r="G27" s="197">
        <v>50</v>
      </c>
      <c r="H27" s="197">
        <v>60</v>
      </c>
      <c r="I27" s="197">
        <v>70</v>
      </c>
      <c r="J27" s="284"/>
      <c r="K27" s="84">
        <v>10.1</v>
      </c>
    </row>
    <row r="28" spans="2:11" ht="16" customHeight="1" x14ac:dyDescent="0.2">
      <c r="B28" s="102" t="s">
        <v>46</v>
      </c>
      <c r="C28" s="109" t="s">
        <v>118</v>
      </c>
      <c r="D28" s="87" t="s">
        <v>106</v>
      </c>
      <c r="E28" s="198">
        <v>28</v>
      </c>
      <c r="F28" s="198">
        <v>35</v>
      </c>
      <c r="G28" s="198">
        <v>40</v>
      </c>
      <c r="H28" s="198">
        <v>45</v>
      </c>
      <c r="I28" s="198">
        <v>50</v>
      </c>
      <c r="J28" s="285"/>
      <c r="K28" s="102" t="s">
        <v>46</v>
      </c>
    </row>
    <row r="29" spans="2:11" ht="16" customHeight="1" x14ac:dyDescent="0.2">
      <c r="B29" s="88">
        <v>11</v>
      </c>
      <c r="C29" s="110" t="s">
        <v>53</v>
      </c>
      <c r="D29" s="89"/>
      <c r="E29" s="104" t="s">
        <v>123</v>
      </c>
      <c r="F29" s="199" t="s">
        <v>322</v>
      </c>
      <c r="G29" s="104" t="s">
        <v>124</v>
      </c>
      <c r="H29" s="199"/>
      <c r="I29" s="115"/>
      <c r="J29" s="19" t="s">
        <v>125</v>
      </c>
      <c r="K29" s="93">
        <v>11</v>
      </c>
    </row>
    <row r="30" spans="2:11" ht="16" customHeight="1" x14ac:dyDescent="0.2">
      <c r="B30" s="86">
        <v>11.3</v>
      </c>
      <c r="C30" s="109" t="s">
        <v>54</v>
      </c>
      <c r="D30" s="87"/>
      <c r="E30" s="286" t="s">
        <v>155</v>
      </c>
      <c r="F30" s="287"/>
      <c r="G30" s="287"/>
      <c r="H30" s="287"/>
      <c r="I30" s="288"/>
      <c r="J30" s="162"/>
      <c r="K30" s="86">
        <v>11.3</v>
      </c>
    </row>
    <row r="31" spans="2:11" ht="16" customHeight="1" x14ac:dyDescent="0.2">
      <c r="B31" s="100">
        <v>12</v>
      </c>
      <c r="C31" s="111" t="s">
        <v>60</v>
      </c>
      <c r="D31" s="101"/>
      <c r="E31" s="211" t="s">
        <v>196</v>
      </c>
      <c r="F31" s="211" t="s">
        <v>224</v>
      </c>
      <c r="G31" s="211" t="s">
        <v>225</v>
      </c>
      <c r="H31" s="211" t="s">
        <v>356</v>
      </c>
      <c r="I31" s="211" t="s">
        <v>355</v>
      </c>
      <c r="J31" s="262" t="s">
        <v>110</v>
      </c>
      <c r="K31" s="90">
        <v>12</v>
      </c>
    </row>
    <row r="32" spans="2:11" ht="16" customHeight="1" x14ac:dyDescent="0.2">
      <c r="B32" s="86">
        <v>12.1</v>
      </c>
      <c r="C32" s="109" t="s">
        <v>191</v>
      </c>
      <c r="D32" s="87" t="s">
        <v>106</v>
      </c>
      <c r="E32" s="203">
        <v>1</v>
      </c>
      <c r="F32" s="203">
        <v>1</v>
      </c>
      <c r="G32" s="203">
        <v>2</v>
      </c>
      <c r="H32" s="203">
        <v>2</v>
      </c>
      <c r="I32" s="203">
        <v>2</v>
      </c>
      <c r="J32" s="264"/>
      <c r="K32" s="86">
        <v>12.1</v>
      </c>
    </row>
    <row r="33" spans="2:11" ht="16" customHeight="1" x14ac:dyDescent="0.2">
      <c r="B33" s="88">
        <v>13</v>
      </c>
      <c r="C33" s="110" t="s">
        <v>55</v>
      </c>
      <c r="D33" s="89"/>
      <c r="E33" s="104" t="s">
        <v>123</v>
      </c>
      <c r="F33" s="199" t="s">
        <v>322</v>
      </c>
      <c r="G33" s="104" t="s">
        <v>124</v>
      </c>
      <c r="H33" s="199"/>
      <c r="I33" s="115"/>
      <c r="J33" s="283" t="s">
        <v>348</v>
      </c>
      <c r="K33" s="93">
        <v>13</v>
      </c>
    </row>
    <row r="34" spans="2:11" ht="16" customHeight="1" x14ac:dyDescent="0.2">
      <c r="B34" s="84">
        <v>13.3</v>
      </c>
      <c r="C34" s="108" t="s">
        <v>56</v>
      </c>
      <c r="D34" s="85"/>
      <c r="E34" s="289" t="s">
        <v>156</v>
      </c>
      <c r="F34" s="290"/>
      <c r="G34" s="290"/>
      <c r="H34" s="290"/>
      <c r="I34" s="291"/>
      <c r="J34" s="284"/>
      <c r="K34" s="84">
        <v>13.3</v>
      </c>
    </row>
    <row r="35" spans="2:11" ht="16" customHeight="1" x14ac:dyDescent="0.2">
      <c r="B35" s="86">
        <v>13.4</v>
      </c>
      <c r="C35" s="109" t="s">
        <v>57</v>
      </c>
      <c r="D35" s="87"/>
      <c r="E35" s="292" t="s">
        <v>157</v>
      </c>
      <c r="F35" s="232"/>
      <c r="G35" s="232"/>
      <c r="H35" s="232"/>
      <c r="I35" s="233"/>
      <c r="J35" s="285"/>
      <c r="K35" s="86">
        <v>13.4</v>
      </c>
    </row>
    <row r="36" spans="2:11" ht="16" customHeight="1" x14ac:dyDescent="0.2">
      <c r="B36" s="88">
        <v>14</v>
      </c>
      <c r="C36" s="110" t="s">
        <v>58</v>
      </c>
      <c r="D36" s="89"/>
      <c r="E36" s="104" t="s">
        <v>126</v>
      </c>
      <c r="F36" s="199"/>
      <c r="G36" s="104" t="s">
        <v>127</v>
      </c>
      <c r="H36" s="199" t="s">
        <v>322</v>
      </c>
      <c r="I36" s="115"/>
      <c r="J36" s="78" t="s">
        <v>132</v>
      </c>
      <c r="K36" s="93">
        <v>14</v>
      </c>
    </row>
    <row r="37" spans="2:11" ht="16" customHeight="1" x14ac:dyDescent="0.2">
      <c r="B37" s="100">
        <v>15</v>
      </c>
      <c r="C37" s="111" t="s">
        <v>81</v>
      </c>
      <c r="D37" s="101"/>
      <c r="E37" s="268" t="s">
        <v>350</v>
      </c>
      <c r="F37" s="269"/>
      <c r="G37" s="269"/>
      <c r="H37" s="269"/>
      <c r="I37" s="270"/>
      <c r="J37" s="271" t="s">
        <v>143</v>
      </c>
      <c r="K37" s="90">
        <v>15</v>
      </c>
    </row>
    <row r="38" spans="2:11" ht="16" customHeight="1" x14ac:dyDescent="0.2">
      <c r="B38" s="96">
        <v>15.1</v>
      </c>
      <c r="C38" s="274" t="s">
        <v>141</v>
      </c>
      <c r="D38" s="103"/>
      <c r="E38" s="275" t="s">
        <v>351</v>
      </c>
      <c r="F38" s="276"/>
      <c r="G38" s="277"/>
      <c r="H38" s="138" t="s">
        <v>128</v>
      </c>
      <c r="I38" s="204">
        <v>60</v>
      </c>
      <c r="J38" s="272"/>
      <c r="K38" s="96">
        <v>15.1</v>
      </c>
    </row>
    <row r="39" spans="2:11" ht="16" customHeight="1" x14ac:dyDescent="0.2">
      <c r="B39" s="84">
        <v>15.2</v>
      </c>
      <c r="C39" s="256"/>
      <c r="D39" s="85"/>
      <c r="E39" s="275" t="s">
        <v>352</v>
      </c>
      <c r="F39" s="276"/>
      <c r="G39" s="277"/>
      <c r="H39" s="139" t="s">
        <v>128</v>
      </c>
      <c r="I39" s="205">
        <v>40</v>
      </c>
      <c r="J39" s="272"/>
      <c r="K39" s="84">
        <v>15.2</v>
      </c>
    </row>
    <row r="40" spans="2:11" ht="16" customHeight="1" x14ac:dyDescent="0.2">
      <c r="B40" s="84">
        <v>15.3</v>
      </c>
      <c r="C40" s="256"/>
      <c r="D40" s="85"/>
      <c r="E40" s="275"/>
      <c r="F40" s="276"/>
      <c r="G40" s="277"/>
      <c r="H40" s="139" t="s">
        <v>128</v>
      </c>
      <c r="I40" s="205"/>
      <c r="J40" s="272"/>
      <c r="K40" s="84">
        <v>15.3</v>
      </c>
    </row>
    <row r="41" spans="2:11" ht="16" customHeight="1" x14ac:dyDescent="0.2">
      <c r="B41" s="97">
        <v>15.4</v>
      </c>
      <c r="C41" s="256"/>
      <c r="D41" s="188"/>
      <c r="E41" s="278" t="s">
        <v>142</v>
      </c>
      <c r="F41" s="279"/>
      <c r="G41" s="280"/>
      <c r="H41" s="189" t="s">
        <v>128</v>
      </c>
      <c r="I41" s="216"/>
      <c r="J41" s="273"/>
      <c r="K41" s="97">
        <v>15.4</v>
      </c>
    </row>
    <row r="42" spans="2:11" ht="16" customHeight="1" x14ac:dyDescent="0.2">
      <c r="B42" s="252">
        <v>16</v>
      </c>
      <c r="C42" s="255" t="s">
        <v>149</v>
      </c>
      <c r="D42" s="258"/>
      <c r="E42" s="261" t="s">
        <v>133</v>
      </c>
      <c r="F42" s="261"/>
      <c r="G42" s="261"/>
      <c r="H42" s="200" t="s">
        <v>353</v>
      </c>
      <c r="I42" s="159"/>
      <c r="J42" s="262" t="s">
        <v>173</v>
      </c>
      <c r="K42" s="252">
        <v>16</v>
      </c>
    </row>
    <row r="43" spans="2:11" ht="16" customHeight="1" x14ac:dyDescent="0.2">
      <c r="B43" s="253"/>
      <c r="C43" s="256"/>
      <c r="D43" s="259"/>
      <c r="E43" s="265" t="s">
        <v>145</v>
      </c>
      <c r="F43" s="265"/>
      <c r="G43" s="265"/>
      <c r="H43" s="201" t="s">
        <v>353</v>
      </c>
      <c r="I43" s="160"/>
      <c r="J43" s="263"/>
      <c r="K43" s="253"/>
    </row>
    <row r="44" spans="2:11" ht="16" customHeight="1" x14ac:dyDescent="0.2">
      <c r="B44" s="253"/>
      <c r="C44" s="256"/>
      <c r="D44" s="259"/>
      <c r="E44" s="266" t="s">
        <v>344</v>
      </c>
      <c r="F44" s="266"/>
      <c r="G44" s="266"/>
      <c r="H44" s="201" t="s">
        <v>353</v>
      </c>
      <c r="I44" s="212"/>
      <c r="J44" s="263"/>
      <c r="K44" s="253"/>
    </row>
    <row r="45" spans="2:11" ht="16" customHeight="1" x14ac:dyDescent="0.2">
      <c r="B45" s="254"/>
      <c r="C45" s="257"/>
      <c r="D45" s="260"/>
      <c r="E45" s="267" t="s">
        <v>146</v>
      </c>
      <c r="F45" s="267"/>
      <c r="G45" s="267"/>
      <c r="H45" s="202" t="s">
        <v>353</v>
      </c>
      <c r="I45" s="213"/>
      <c r="J45" s="264"/>
      <c r="K45" s="254"/>
    </row>
    <row r="46" spans="2:11" ht="18" customHeight="1" x14ac:dyDescent="0.2">
      <c r="B46" s="176">
        <v>17</v>
      </c>
      <c r="C46" s="94" t="s">
        <v>114</v>
      </c>
      <c r="D46" s="95"/>
      <c r="E46" s="211" t="s">
        <v>196</v>
      </c>
      <c r="F46" s="211" t="s">
        <v>224</v>
      </c>
      <c r="G46" s="211" t="s">
        <v>225</v>
      </c>
      <c r="H46" s="211" t="s">
        <v>356</v>
      </c>
      <c r="I46" s="211" t="s">
        <v>355</v>
      </c>
      <c r="J46" s="240" t="s">
        <v>135</v>
      </c>
      <c r="K46" s="178">
        <v>17</v>
      </c>
    </row>
    <row r="47" spans="2:11" ht="18" customHeight="1" x14ac:dyDescent="0.2">
      <c r="B47" s="140" t="s">
        <v>204</v>
      </c>
      <c r="C47" s="112" t="s">
        <v>194</v>
      </c>
      <c r="D47" s="91" t="s">
        <v>111</v>
      </c>
      <c r="E47" s="186">
        <f>SUM(E48:E51)</f>
        <v>3000</v>
      </c>
      <c r="F47" s="186">
        <f>SUM(F48:F51)</f>
        <v>6000</v>
      </c>
      <c r="G47" s="186">
        <f>SUM(G48:G51)</f>
        <v>2000</v>
      </c>
      <c r="H47" s="186">
        <f>SUM(H48:H51)</f>
        <v>0</v>
      </c>
      <c r="I47" s="186">
        <f>SUM(I48:I51)</f>
        <v>0</v>
      </c>
      <c r="J47" s="241"/>
      <c r="K47" s="140" t="s">
        <v>204</v>
      </c>
    </row>
    <row r="48" spans="2:11" ht="18" customHeight="1" x14ac:dyDescent="0.2">
      <c r="B48" s="174" t="s">
        <v>205</v>
      </c>
      <c r="C48" s="108" t="s">
        <v>332</v>
      </c>
      <c r="D48" s="85" t="s">
        <v>111</v>
      </c>
      <c r="E48" s="206">
        <v>1000</v>
      </c>
      <c r="F48" s="206">
        <v>1000</v>
      </c>
      <c r="G48" s="206">
        <v>1000</v>
      </c>
      <c r="H48" s="206"/>
      <c r="I48" s="206"/>
      <c r="J48" s="241"/>
      <c r="K48" s="174" t="s">
        <v>205</v>
      </c>
    </row>
    <row r="49" spans="2:11" ht="18" customHeight="1" x14ac:dyDescent="0.2">
      <c r="B49" s="174" t="s">
        <v>206</v>
      </c>
      <c r="C49" s="108" t="s">
        <v>333</v>
      </c>
      <c r="D49" s="85" t="s">
        <v>111</v>
      </c>
      <c r="E49" s="206">
        <v>1000</v>
      </c>
      <c r="F49" s="206">
        <v>1000</v>
      </c>
      <c r="G49" s="206">
        <v>1000</v>
      </c>
      <c r="H49" s="206"/>
      <c r="I49" s="206"/>
      <c r="J49" s="241"/>
      <c r="K49" s="174" t="s">
        <v>206</v>
      </c>
    </row>
    <row r="50" spans="2:11" ht="18" customHeight="1" x14ac:dyDescent="0.2">
      <c r="B50" s="174" t="s">
        <v>207</v>
      </c>
      <c r="C50" s="108" t="s">
        <v>334</v>
      </c>
      <c r="D50" s="85" t="s">
        <v>111</v>
      </c>
      <c r="E50" s="206">
        <v>1000</v>
      </c>
      <c r="F50" s="206">
        <v>3000</v>
      </c>
      <c r="G50" s="206"/>
      <c r="H50" s="206"/>
      <c r="I50" s="206"/>
      <c r="J50" s="241"/>
      <c r="K50" s="174" t="s">
        <v>207</v>
      </c>
    </row>
    <row r="51" spans="2:11" ht="18" customHeight="1" x14ac:dyDescent="0.2">
      <c r="B51" s="174" t="s">
        <v>208</v>
      </c>
      <c r="C51" s="108" t="s">
        <v>335</v>
      </c>
      <c r="D51" s="85" t="s">
        <v>111</v>
      </c>
      <c r="E51" s="206"/>
      <c r="F51" s="206">
        <v>1000</v>
      </c>
      <c r="G51" s="206"/>
      <c r="H51" s="206"/>
      <c r="I51" s="206"/>
      <c r="J51" s="241"/>
      <c r="K51" s="174" t="s">
        <v>208</v>
      </c>
    </row>
    <row r="52" spans="2:11" ht="18" customHeight="1" x14ac:dyDescent="0.2">
      <c r="B52" s="174" t="s">
        <v>209</v>
      </c>
      <c r="C52" s="108" t="s">
        <v>129</v>
      </c>
      <c r="D52" s="85" t="s">
        <v>111</v>
      </c>
      <c r="E52" s="206">
        <v>1000</v>
      </c>
      <c r="F52" s="206">
        <v>1000</v>
      </c>
      <c r="G52" s="206">
        <v>1000</v>
      </c>
      <c r="H52" s="206">
        <v>1000</v>
      </c>
      <c r="I52" s="206">
        <v>1000</v>
      </c>
      <c r="J52" s="241"/>
      <c r="K52" s="174" t="s">
        <v>209</v>
      </c>
    </row>
    <row r="53" spans="2:11" ht="18" customHeight="1" x14ac:dyDescent="0.2">
      <c r="B53" s="174" t="s">
        <v>210</v>
      </c>
      <c r="C53" s="108" t="s">
        <v>134</v>
      </c>
      <c r="D53" s="85" t="s">
        <v>111</v>
      </c>
      <c r="E53" s="206"/>
      <c r="F53" s="206"/>
      <c r="G53" s="206">
        <v>1000</v>
      </c>
      <c r="H53" s="206">
        <v>1000</v>
      </c>
      <c r="I53" s="206">
        <v>1000</v>
      </c>
      <c r="J53" s="241"/>
      <c r="K53" s="174" t="s">
        <v>210</v>
      </c>
    </row>
    <row r="54" spans="2:11" ht="18" customHeight="1" x14ac:dyDescent="0.2">
      <c r="B54" s="174" t="s">
        <v>211</v>
      </c>
      <c r="C54" s="108" t="s">
        <v>130</v>
      </c>
      <c r="D54" s="85" t="s">
        <v>111</v>
      </c>
      <c r="E54" s="206"/>
      <c r="F54" s="206"/>
      <c r="G54" s="206">
        <v>1000</v>
      </c>
      <c r="H54" s="206">
        <v>1000</v>
      </c>
      <c r="I54" s="206">
        <v>1000</v>
      </c>
      <c r="J54" s="241"/>
      <c r="K54" s="174" t="s">
        <v>211</v>
      </c>
    </row>
    <row r="55" spans="2:11" ht="18" customHeight="1" x14ac:dyDescent="0.2">
      <c r="B55" s="102" t="s">
        <v>212</v>
      </c>
      <c r="C55" s="109" t="s">
        <v>131</v>
      </c>
      <c r="D55" s="87" t="s">
        <v>111</v>
      </c>
      <c r="E55" s="207"/>
      <c r="F55" s="207"/>
      <c r="G55" s="207">
        <v>1000</v>
      </c>
      <c r="H55" s="207"/>
      <c r="I55" s="207"/>
      <c r="J55" s="241"/>
      <c r="K55" s="102" t="s">
        <v>212</v>
      </c>
    </row>
    <row r="56" spans="2:11" ht="18" customHeight="1" x14ac:dyDescent="0.2">
      <c r="B56" s="175" t="s">
        <v>213</v>
      </c>
      <c r="C56" s="110" t="s">
        <v>193</v>
      </c>
      <c r="D56" s="89" t="s">
        <v>111</v>
      </c>
      <c r="E56" s="187">
        <f>E47+SUM(E52:E55)</f>
        <v>4000</v>
      </c>
      <c r="F56" s="187">
        <f>F47+SUM(F52:F55)</f>
        <v>7000</v>
      </c>
      <c r="G56" s="187">
        <f>G47+SUM(G52:G55)</f>
        <v>6000</v>
      </c>
      <c r="H56" s="187">
        <f>H47+SUM(H52:H55)</f>
        <v>3000</v>
      </c>
      <c r="I56" s="187">
        <f>I47+SUM(I52:I55)</f>
        <v>3000</v>
      </c>
      <c r="J56" s="242"/>
      <c r="K56" s="194" t="s">
        <v>213</v>
      </c>
    </row>
    <row r="57" spans="2:11" ht="16" customHeight="1" x14ac:dyDescent="0.2">
      <c r="B57" s="72"/>
      <c r="C57" s="113"/>
      <c r="D57" s="73"/>
      <c r="E57" s="74"/>
      <c r="F57" s="74"/>
      <c r="G57" s="74"/>
      <c r="H57" s="74"/>
      <c r="I57" s="74"/>
      <c r="J57" s="74"/>
      <c r="K57" s="72"/>
    </row>
    <row r="58" spans="2:11" ht="16" customHeight="1" x14ac:dyDescent="0.2">
      <c r="B58" s="72"/>
      <c r="C58" s="113"/>
      <c r="D58" s="73"/>
      <c r="E58" s="74"/>
      <c r="F58" s="74"/>
      <c r="G58" s="74"/>
      <c r="H58" s="74"/>
      <c r="I58" s="74"/>
      <c r="J58" s="74"/>
      <c r="K58" s="72"/>
    </row>
    <row r="59" spans="2:11" ht="16" customHeight="1" x14ac:dyDescent="0.2">
      <c r="B59" s="75"/>
      <c r="C59" s="114"/>
      <c r="D59" s="76"/>
      <c r="E59" s="77"/>
      <c r="F59" s="77"/>
      <c r="G59" s="77"/>
      <c r="H59" s="77"/>
      <c r="I59" s="77"/>
      <c r="J59" s="77"/>
      <c r="K59" s="75"/>
    </row>
    <row r="60" spans="2:11" ht="16" customHeight="1" x14ac:dyDescent="0.2">
      <c r="B60" s="104" t="s">
        <v>32</v>
      </c>
      <c r="C60" s="104" t="s">
        <v>31</v>
      </c>
      <c r="D60" s="104" t="s">
        <v>99</v>
      </c>
      <c r="E60" s="243"/>
      <c r="F60" s="244"/>
      <c r="G60" s="244"/>
      <c r="H60" s="244"/>
      <c r="I60" s="245"/>
      <c r="J60" s="105" t="s">
        <v>107</v>
      </c>
      <c r="K60" s="104" t="s">
        <v>32</v>
      </c>
    </row>
    <row r="61" spans="2:11" ht="16" customHeight="1" x14ac:dyDescent="0.2">
      <c r="B61" s="100">
        <v>18</v>
      </c>
      <c r="C61" s="214" t="s">
        <v>345</v>
      </c>
      <c r="D61" s="136"/>
      <c r="E61" s="246"/>
      <c r="F61" s="247"/>
      <c r="G61" s="247"/>
      <c r="H61" s="247"/>
      <c r="I61" s="248"/>
      <c r="J61" s="19"/>
      <c r="K61" s="90">
        <v>18</v>
      </c>
    </row>
    <row r="62" spans="2:11" ht="18" customHeight="1" x14ac:dyDescent="0.2">
      <c r="B62" s="190" t="s">
        <v>214</v>
      </c>
      <c r="C62" s="108" t="s">
        <v>87</v>
      </c>
      <c r="D62" s="85"/>
      <c r="E62" s="234" t="s">
        <v>158</v>
      </c>
      <c r="F62" s="235"/>
      <c r="G62" s="235"/>
      <c r="H62" s="235"/>
      <c r="I62" s="236"/>
      <c r="J62" s="249" t="s">
        <v>346</v>
      </c>
      <c r="K62" s="190" t="s">
        <v>214</v>
      </c>
    </row>
    <row r="63" spans="2:11" ht="18" customHeight="1" x14ac:dyDescent="0.2">
      <c r="B63" s="191" t="s">
        <v>215</v>
      </c>
      <c r="C63" s="108" t="s">
        <v>88</v>
      </c>
      <c r="D63" s="85"/>
      <c r="E63" s="234" t="s">
        <v>159</v>
      </c>
      <c r="F63" s="235"/>
      <c r="G63" s="235"/>
      <c r="H63" s="235"/>
      <c r="I63" s="236"/>
      <c r="J63" s="250"/>
      <c r="K63" s="191" t="s">
        <v>215</v>
      </c>
    </row>
    <row r="64" spans="2:11" ht="18" customHeight="1" x14ac:dyDescent="0.2">
      <c r="B64" s="192" t="s">
        <v>177</v>
      </c>
      <c r="C64" s="108" t="s">
        <v>89</v>
      </c>
      <c r="D64" s="85"/>
      <c r="E64" s="234" t="s">
        <v>323</v>
      </c>
      <c r="F64" s="235"/>
      <c r="G64" s="235"/>
      <c r="H64" s="235"/>
      <c r="I64" s="236"/>
      <c r="J64" s="250"/>
      <c r="K64" s="192" t="s">
        <v>177</v>
      </c>
    </row>
    <row r="65" spans="2:11" ht="18" customHeight="1" x14ac:dyDescent="0.2">
      <c r="B65" s="190" t="s">
        <v>178</v>
      </c>
      <c r="C65" s="108" t="s">
        <v>136</v>
      </c>
      <c r="D65" s="98"/>
      <c r="E65" s="234" t="s">
        <v>160</v>
      </c>
      <c r="F65" s="235"/>
      <c r="G65" s="235"/>
      <c r="H65" s="235"/>
      <c r="I65" s="236"/>
      <c r="J65" s="250"/>
      <c r="K65" s="190" t="s">
        <v>178</v>
      </c>
    </row>
    <row r="66" spans="2:11" ht="18" customHeight="1" x14ac:dyDescent="0.2">
      <c r="B66" s="191" t="s">
        <v>179</v>
      </c>
      <c r="C66" s="108" t="s">
        <v>88</v>
      </c>
      <c r="D66" s="85"/>
      <c r="E66" s="234" t="s">
        <v>152</v>
      </c>
      <c r="F66" s="235"/>
      <c r="G66" s="235"/>
      <c r="H66" s="235"/>
      <c r="I66" s="236"/>
      <c r="J66" s="250"/>
      <c r="K66" s="191" t="s">
        <v>179</v>
      </c>
    </row>
    <row r="67" spans="2:11" ht="18" customHeight="1" x14ac:dyDescent="0.2">
      <c r="B67" s="192" t="s">
        <v>180</v>
      </c>
      <c r="C67" s="108" t="s">
        <v>89</v>
      </c>
      <c r="D67" s="85"/>
      <c r="E67" s="234" t="s">
        <v>320</v>
      </c>
      <c r="F67" s="235"/>
      <c r="G67" s="235"/>
      <c r="H67" s="235"/>
      <c r="I67" s="236"/>
      <c r="J67" s="250"/>
      <c r="K67" s="192" t="s">
        <v>180</v>
      </c>
    </row>
    <row r="68" spans="2:11" ht="18" customHeight="1" x14ac:dyDescent="0.2">
      <c r="B68" s="190" t="s">
        <v>181</v>
      </c>
      <c r="C68" s="108" t="s">
        <v>137</v>
      </c>
      <c r="D68" s="98"/>
      <c r="E68" s="234" t="s">
        <v>161</v>
      </c>
      <c r="F68" s="235"/>
      <c r="G68" s="235"/>
      <c r="H68" s="235"/>
      <c r="I68" s="236"/>
      <c r="J68" s="250"/>
      <c r="K68" s="190" t="s">
        <v>181</v>
      </c>
    </row>
    <row r="69" spans="2:11" ht="18" customHeight="1" x14ac:dyDescent="0.2">
      <c r="B69" s="191" t="s">
        <v>182</v>
      </c>
      <c r="C69" s="108" t="s">
        <v>88</v>
      </c>
      <c r="D69" s="85"/>
      <c r="E69" s="234" t="s">
        <v>162</v>
      </c>
      <c r="F69" s="235"/>
      <c r="G69" s="235"/>
      <c r="H69" s="235"/>
      <c r="I69" s="236"/>
      <c r="J69" s="250"/>
      <c r="K69" s="191" t="s">
        <v>182</v>
      </c>
    </row>
    <row r="70" spans="2:11" ht="18" customHeight="1" x14ac:dyDescent="0.2">
      <c r="B70" s="192" t="s">
        <v>183</v>
      </c>
      <c r="C70" s="108" t="s">
        <v>89</v>
      </c>
      <c r="D70" s="85"/>
      <c r="E70" s="234" t="s">
        <v>324</v>
      </c>
      <c r="F70" s="235"/>
      <c r="G70" s="235"/>
      <c r="H70" s="235"/>
      <c r="I70" s="236"/>
      <c r="J70" s="250"/>
      <c r="K70" s="192" t="s">
        <v>183</v>
      </c>
    </row>
    <row r="71" spans="2:11" ht="18" customHeight="1" x14ac:dyDescent="0.2">
      <c r="B71" s="190" t="s">
        <v>184</v>
      </c>
      <c r="C71" s="108" t="s">
        <v>138</v>
      </c>
      <c r="D71" s="98"/>
      <c r="E71" s="234" t="s">
        <v>163</v>
      </c>
      <c r="F71" s="235"/>
      <c r="G71" s="235"/>
      <c r="H71" s="235"/>
      <c r="I71" s="236"/>
      <c r="J71" s="250"/>
      <c r="K71" s="190" t="s">
        <v>184</v>
      </c>
    </row>
    <row r="72" spans="2:11" ht="18" customHeight="1" x14ac:dyDescent="0.2">
      <c r="B72" s="191" t="s">
        <v>185</v>
      </c>
      <c r="C72" s="108" t="s">
        <v>88</v>
      </c>
      <c r="D72" s="85"/>
      <c r="E72" s="234" t="s">
        <v>152</v>
      </c>
      <c r="F72" s="235"/>
      <c r="G72" s="235"/>
      <c r="H72" s="235"/>
      <c r="I72" s="236"/>
      <c r="J72" s="250"/>
      <c r="K72" s="191" t="s">
        <v>185</v>
      </c>
    </row>
    <row r="73" spans="2:11" ht="18" customHeight="1" x14ac:dyDescent="0.2">
      <c r="B73" s="192" t="s">
        <v>186</v>
      </c>
      <c r="C73" s="108" t="s">
        <v>89</v>
      </c>
      <c r="D73" s="85"/>
      <c r="E73" s="234" t="s">
        <v>320</v>
      </c>
      <c r="F73" s="235"/>
      <c r="G73" s="235"/>
      <c r="H73" s="235"/>
      <c r="I73" s="236"/>
      <c r="J73" s="250"/>
      <c r="K73" s="192" t="s">
        <v>186</v>
      </c>
    </row>
    <row r="74" spans="2:11" ht="18" customHeight="1" x14ac:dyDescent="0.2">
      <c r="B74" s="190" t="s">
        <v>187</v>
      </c>
      <c r="C74" s="108" t="s">
        <v>139</v>
      </c>
      <c r="D74" s="98"/>
      <c r="E74" s="234" t="s">
        <v>192</v>
      </c>
      <c r="F74" s="235"/>
      <c r="G74" s="235"/>
      <c r="H74" s="235"/>
      <c r="I74" s="236"/>
      <c r="J74" s="250"/>
      <c r="K74" s="190" t="s">
        <v>187</v>
      </c>
    </row>
    <row r="75" spans="2:11" ht="18" customHeight="1" x14ac:dyDescent="0.2">
      <c r="B75" s="191" t="s">
        <v>188</v>
      </c>
      <c r="C75" s="108" t="s">
        <v>88</v>
      </c>
      <c r="D75" s="85"/>
      <c r="E75" s="234" t="s">
        <v>152</v>
      </c>
      <c r="F75" s="235"/>
      <c r="G75" s="235"/>
      <c r="H75" s="235"/>
      <c r="I75" s="236"/>
      <c r="J75" s="250"/>
      <c r="K75" s="191" t="s">
        <v>188</v>
      </c>
    </row>
    <row r="76" spans="2:11" ht="18" customHeight="1" x14ac:dyDescent="0.2">
      <c r="B76" s="192" t="s">
        <v>189</v>
      </c>
      <c r="C76" s="108" t="s">
        <v>89</v>
      </c>
      <c r="D76" s="85"/>
      <c r="E76" s="234" t="s">
        <v>325</v>
      </c>
      <c r="F76" s="235"/>
      <c r="G76" s="235"/>
      <c r="H76" s="235"/>
      <c r="I76" s="236"/>
      <c r="J76" s="250"/>
      <c r="K76" s="192" t="s">
        <v>189</v>
      </c>
    </row>
    <row r="77" spans="2:11" ht="18" customHeight="1" x14ac:dyDescent="0.2">
      <c r="B77" s="190" t="s">
        <v>336</v>
      </c>
      <c r="C77" s="108" t="s">
        <v>10</v>
      </c>
      <c r="D77" s="98"/>
      <c r="E77" s="234" t="s">
        <v>164</v>
      </c>
      <c r="F77" s="235"/>
      <c r="G77" s="235"/>
      <c r="H77" s="235"/>
      <c r="I77" s="236"/>
      <c r="J77" s="250"/>
      <c r="K77" s="190" t="s">
        <v>336</v>
      </c>
    </row>
    <row r="78" spans="2:11" ht="18" customHeight="1" x14ac:dyDescent="0.2">
      <c r="B78" s="191" t="s">
        <v>337</v>
      </c>
      <c r="C78" s="108" t="s">
        <v>88</v>
      </c>
      <c r="D78" s="85"/>
      <c r="E78" s="234" t="s">
        <v>165</v>
      </c>
      <c r="F78" s="235"/>
      <c r="G78" s="235"/>
      <c r="H78" s="235"/>
      <c r="I78" s="236"/>
      <c r="J78" s="250"/>
      <c r="K78" s="191" t="s">
        <v>337</v>
      </c>
    </row>
    <row r="79" spans="2:11" ht="18" customHeight="1" x14ac:dyDescent="0.2">
      <c r="B79" s="193" t="s">
        <v>338</v>
      </c>
      <c r="C79" s="109" t="s">
        <v>89</v>
      </c>
      <c r="D79" s="87"/>
      <c r="E79" s="237" t="s">
        <v>326</v>
      </c>
      <c r="F79" s="238"/>
      <c r="G79" s="238"/>
      <c r="H79" s="238"/>
      <c r="I79" s="239"/>
      <c r="J79" s="251"/>
      <c r="K79" s="193" t="s">
        <v>338</v>
      </c>
    </row>
    <row r="80" spans="2:11" ht="18" customHeight="1" x14ac:dyDescent="0.2">
      <c r="B80" s="100">
        <v>19</v>
      </c>
      <c r="C80" s="111" t="s">
        <v>116</v>
      </c>
      <c r="D80" s="136"/>
      <c r="E80" s="221"/>
      <c r="F80" s="222"/>
      <c r="G80" s="222"/>
      <c r="H80" s="222"/>
      <c r="I80" s="223"/>
      <c r="J80" s="19"/>
      <c r="K80" s="90">
        <v>19</v>
      </c>
    </row>
    <row r="81" spans="2:11" ht="18" customHeight="1" x14ac:dyDescent="0.2">
      <c r="B81" s="97">
        <v>19.100000000000001</v>
      </c>
      <c r="C81" s="108" t="s">
        <v>90</v>
      </c>
      <c r="D81" s="85"/>
      <c r="E81" s="227" t="s">
        <v>156</v>
      </c>
      <c r="F81" s="228"/>
      <c r="G81" s="228"/>
      <c r="H81" s="228"/>
      <c r="I81" s="229"/>
      <c r="J81" s="224" t="s">
        <v>112</v>
      </c>
      <c r="K81" s="97">
        <v>19.100000000000001</v>
      </c>
    </row>
    <row r="82" spans="2:11" ht="18" customHeight="1" x14ac:dyDescent="0.2">
      <c r="B82" s="209">
        <v>19.2</v>
      </c>
      <c r="C82" s="108" t="s">
        <v>21</v>
      </c>
      <c r="D82" s="85"/>
      <c r="E82" s="227" t="s">
        <v>327</v>
      </c>
      <c r="F82" s="228"/>
      <c r="G82" s="228"/>
      <c r="H82" s="228"/>
      <c r="I82" s="229"/>
      <c r="J82" s="225"/>
      <c r="K82" s="209">
        <v>19.2</v>
      </c>
    </row>
    <row r="83" spans="2:11" ht="18" customHeight="1" x14ac:dyDescent="0.2">
      <c r="B83" s="209">
        <v>19.3</v>
      </c>
      <c r="C83" s="108" t="s">
        <v>91</v>
      </c>
      <c r="D83" s="85"/>
      <c r="E83" s="227" t="s">
        <v>166</v>
      </c>
      <c r="F83" s="228"/>
      <c r="G83" s="228"/>
      <c r="H83" s="228"/>
      <c r="I83" s="229"/>
      <c r="J83" s="225"/>
      <c r="K83" s="209">
        <v>19.3</v>
      </c>
    </row>
    <row r="84" spans="2:11" ht="18" customHeight="1" x14ac:dyDescent="0.2">
      <c r="B84" s="209">
        <v>19.399999999999999</v>
      </c>
      <c r="C84" s="108" t="s">
        <v>92</v>
      </c>
      <c r="D84" s="85"/>
      <c r="E84" s="227" t="s">
        <v>167</v>
      </c>
      <c r="F84" s="228"/>
      <c r="G84" s="228"/>
      <c r="H84" s="228"/>
      <c r="I84" s="229"/>
      <c r="J84" s="225"/>
      <c r="K84" s="209">
        <v>19.399999999999999</v>
      </c>
    </row>
    <row r="85" spans="2:11" ht="18" customHeight="1" x14ac:dyDescent="0.2">
      <c r="B85" s="209">
        <v>19.5</v>
      </c>
      <c r="C85" s="108" t="s">
        <v>93</v>
      </c>
      <c r="D85" s="85"/>
      <c r="E85" s="227" t="s">
        <v>168</v>
      </c>
      <c r="F85" s="228"/>
      <c r="G85" s="228"/>
      <c r="H85" s="228"/>
      <c r="I85" s="229"/>
      <c r="J85" s="225"/>
      <c r="K85" s="209">
        <v>19.5</v>
      </c>
    </row>
    <row r="86" spans="2:11" ht="18" customHeight="1" x14ac:dyDescent="0.2">
      <c r="B86" s="209">
        <v>19.600000000000001</v>
      </c>
      <c r="C86" s="108" t="s">
        <v>94</v>
      </c>
      <c r="D86" s="85"/>
      <c r="E86" s="230" t="s">
        <v>320</v>
      </c>
      <c r="F86" s="228"/>
      <c r="G86" s="228"/>
      <c r="H86" s="228"/>
      <c r="I86" s="229"/>
      <c r="J86" s="225"/>
      <c r="K86" s="209">
        <v>19.600000000000001</v>
      </c>
    </row>
    <row r="87" spans="2:11" ht="18" customHeight="1" x14ac:dyDescent="0.2">
      <c r="B87" s="209">
        <v>19.7</v>
      </c>
      <c r="C87" s="108" t="s">
        <v>95</v>
      </c>
      <c r="D87" s="85"/>
      <c r="E87" s="227" t="s">
        <v>320</v>
      </c>
      <c r="F87" s="228"/>
      <c r="G87" s="228"/>
      <c r="H87" s="228"/>
      <c r="I87" s="229"/>
      <c r="J87" s="225"/>
      <c r="K87" s="209">
        <v>19.7</v>
      </c>
    </row>
    <row r="88" spans="2:11" ht="18" customHeight="1" x14ac:dyDescent="0.2">
      <c r="B88" s="210">
        <v>19.8</v>
      </c>
      <c r="C88" s="109" t="s">
        <v>96</v>
      </c>
      <c r="D88" s="87"/>
      <c r="E88" s="231" t="s">
        <v>328</v>
      </c>
      <c r="F88" s="232"/>
      <c r="G88" s="232"/>
      <c r="H88" s="232"/>
      <c r="I88" s="233"/>
      <c r="J88" s="226"/>
      <c r="K88" s="210">
        <v>19.8</v>
      </c>
    </row>
    <row r="89" spans="2:11" ht="18" customHeight="1" x14ac:dyDescent="0.2">
      <c r="B89" s="137" t="s">
        <v>216</v>
      </c>
      <c r="C89" s="111" t="s">
        <v>97</v>
      </c>
      <c r="D89" s="101"/>
      <c r="E89" s="221"/>
      <c r="F89" s="222"/>
      <c r="G89" s="222"/>
      <c r="H89" s="222"/>
      <c r="I89" s="223"/>
      <c r="J89" s="24"/>
      <c r="K89" s="140" t="s">
        <v>216</v>
      </c>
    </row>
    <row r="90" spans="2:11" ht="18" customHeight="1" x14ac:dyDescent="0.2">
      <c r="B90" s="190" t="s">
        <v>217</v>
      </c>
      <c r="C90" s="108" t="s">
        <v>11</v>
      </c>
      <c r="D90" s="98"/>
      <c r="E90" s="217"/>
      <c r="F90" s="134"/>
      <c r="G90" s="130"/>
      <c r="H90" s="130"/>
      <c r="I90" s="131"/>
      <c r="J90" s="224" t="s">
        <v>174</v>
      </c>
      <c r="K90" s="190" t="s">
        <v>217</v>
      </c>
    </row>
    <row r="91" spans="2:11" ht="18" customHeight="1" x14ac:dyDescent="0.2">
      <c r="B91" s="191" t="s">
        <v>218</v>
      </c>
      <c r="C91" s="108" t="s">
        <v>12</v>
      </c>
      <c r="D91" s="98"/>
      <c r="E91" s="217"/>
      <c r="F91" s="134"/>
      <c r="G91" s="130"/>
      <c r="H91" s="130"/>
      <c r="I91" s="131"/>
      <c r="J91" s="225"/>
      <c r="K91" s="191" t="s">
        <v>218</v>
      </c>
    </row>
    <row r="92" spans="2:11" ht="18" customHeight="1" x14ac:dyDescent="0.2">
      <c r="B92" s="191" t="s">
        <v>219</v>
      </c>
      <c r="C92" s="108" t="s">
        <v>13</v>
      </c>
      <c r="D92" s="98"/>
      <c r="E92" s="217"/>
      <c r="F92" s="134"/>
      <c r="G92" s="130"/>
      <c r="H92" s="130"/>
      <c r="I92" s="131"/>
      <c r="J92" s="225"/>
      <c r="K92" s="191" t="s">
        <v>219</v>
      </c>
    </row>
    <row r="93" spans="2:11" ht="18" customHeight="1" x14ac:dyDescent="0.2">
      <c r="B93" s="191" t="s">
        <v>220</v>
      </c>
      <c r="C93" s="108" t="s">
        <v>14</v>
      </c>
      <c r="D93" s="98"/>
      <c r="E93" s="217"/>
      <c r="F93" s="134"/>
      <c r="G93" s="130"/>
      <c r="H93" s="130"/>
      <c r="I93" s="131"/>
      <c r="J93" s="225"/>
      <c r="K93" s="191" t="s">
        <v>220</v>
      </c>
    </row>
    <row r="94" spans="2:11" ht="18" customHeight="1" x14ac:dyDescent="0.2">
      <c r="B94" s="191" t="s">
        <v>221</v>
      </c>
      <c r="C94" s="108" t="s">
        <v>15</v>
      </c>
      <c r="D94" s="98"/>
      <c r="E94" s="217"/>
      <c r="F94" s="134"/>
      <c r="G94" s="130"/>
      <c r="H94" s="130"/>
      <c r="I94" s="131"/>
      <c r="J94" s="225"/>
      <c r="K94" s="191" t="s">
        <v>221</v>
      </c>
    </row>
    <row r="95" spans="2:11" ht="18" customHeight="1" x14ac:dyDescent="0.2">
      <c r="B95" s="191" t="s">
        <v>222</v>
      </c>
      <c r="C95" s="108" t="s">
        <v>16</v>
      </c>
      <c r="D95" s="98"/>
      <c r="E95" s="217"/>
      <c r="F95" s="134"/>
      <c r="G95" s="130"/>
      <c r="H95" s="130"/>
      <c r="I95" s="131"/>
      <c r="J95" s="225"/>
      <c r="K95" s="191" t="s">
        <v>222</v>
      </c>
    </row>
    <row r="96" spans="2:11" ht="18" customHeight="1" x14ac:dyDescent="0.2">
      <c r="B96" s="193" t="s">
        <v>223</v>
      </c>
      <c r="C96" s="109" t="s">
        <v>17</v>
      </c>
      <c r="D96" s="92"/>
      <c r="E96" s="218"/>
      <c r="F96" s="135"/>
      <c r="G96" s="132"/>
      <c r="H96" s="132"/>
      <c r="I96" s="133"/>
      <c r="J96" s="226"/>
      <c r="K96" s="193" t="s">
        <v>223</v>
      </c>
    </row>
    <row r="97" ht="16" customHeight="1" x14ac:dyDescent="0.2"/>
  </sheetData>
  <sheetProtection algorithmName="SHA-512" hashValue="jPnFHt9aXVXDimqKJL3f1ih9gx/MkkCIgtrcx1uXheyNnRikNGwehVBjHl46O+lSoWmio8Xs86kz+KLfu/GiLQ==" saltValue="pz8FvqPSuvXU6W5tabQ2ug==" spinCount="100000" sheet="1" objects="1" scenarios="1"/>
  <mergeCells count="74">
    <mergeCell ref="E78:I78"/>
    <mergeCell ref="E89:I89"/>
    <mergeCell ref="J90:J96"/>
    <mergeCell ref="E80:I80"/>
    <mergeCell ref="E81:I81"/>
    <mergeCell ref="J81:J88"/>
    <mergeCell ref="E82:I82"/>
    <mergeCell ref="E83:I83"/>
    <mergeCell ref="E84:I84"/>
    <mergeCell ref="E85:I85"/>
    <mergeCell ref="E86:I86"/>
    <mergeCell ref="E87:I87"/>
    <mergeCell ref="E88:I88"/>
    <mergeCell ref="E73:I73"/>
    <mergeCell ref="E74:I74"/>
    <mergeCell ref="E75:I75"/>
    <mergeCell ref="E76:I76"/>
    <mergeCell ref="E77:I77"/>
    <mergeCell ref="J46:J56"/>
    <mergeCell ref="E60:I60"/>
    <mergeCell ref="E61:I61"/>
    <mergeCell ref="E62:I62"/>
    <mergeCell ref="J62:J79"/>
    <mergeCell ref="E63:I63"/>
    <mergeCell ref="E64:I64"/>
    <mergeCell ref="E65:I65"/>
    <mergeCell ref="E66:I66"/>
    <mergeCell ref="E67:I67"/>
    <mergeCell ref="E79:I79"/>
    <mergeCell ref="E68:I68"/>
    <mergeCell ref="E69:I69"/>
    <mergeCell ref="E70:I70"/>
    <mergeCell ref="E71:I71"/>
    <mergeCell ref="E72:I72"/>
    <mergeCell ref="B42:B45"/>
    <mergeCell ref="C42:C45"/>
    <mergeCell ref="D42:D45"/>
    <mergeCell ref="E42:G42"/>
    <mergeCell ref="J42:J45"/>
    <mergeCell ref="K42:K45"/>
    <mergeCell ref="E43:G43"/>
    <mergeCell ref="E44:G44"/>
    <mergeCell ref="E45:G45"/>
    <mergeCell ref="E37:I37"/>
    <mergeCell ref="J37:J41"/>
    <mergeCell ref="C38:C41"/>
    <mergeCell ref="E38:G38"/>
    <mergeCell ref="E39:G39"/>
    <mergeCell ref="E40:G40"/>
    <mergeCell ref="E41:G41"/>
    <mergeCell ref="J33:J35"/>
    <mergeCell ref="E34:I34"/>
    <mergeCell ref="E35:I35"/>
    <mergeCell ref="E13:I13"/>
    <mergeCell ref="E14:I14"/>
    <mergeCell ref="E15:I15"/>
    <mergeCell ref="E16:I16"/>
    <mergeCell ref="E17:I17"/>
    <mergeCell ref="E18:I18"/>
    <mergeCell ref="J20:J21"/>
    <mergeCell ref="J23:J25"/>
    <mergeCell ref="J26:J28"/>
    <mergeCell ref="E30:I30"/>
    <mergeCell ref="J31:J32"/>
    <mergeCell ref="E4:I4"/>
    <mergeCell ref="E5:I5"/>
    <mergeCell ref="E6:I6"/>
    <mergeCell ref="J6:J18"/>
    <mergeCell ref="E7:I7"/>
    <mergeCell ref="E8:I8"/>
    <mergeCell ref="E9:I9"/>
    <mergeCell ref="E10:I10"/>
    <mergeCell ref="E11:I11"/>
    <mergeCell ref="E12:I12"/>
  </mergeCells>
  <phoneticPr fontId="19"/>
  <pageMargins left="0.51181102362204722" right="0.31496062992125984" top="0.55118110236220474" bottom="0.55118110236220474" header="0.31496062992125984" footer="0.31496062992125984"/>
  <pageSetup paperSize="9" scale="89" pageOrder="overThenDown" orientation="portrait" horizontalDpi="300" verticalDpi="300" r:id="rId1"/>
  <headerFooter>
    <oddFooter>&amp;C&amp;10&amp;P</oddFooter>
  </headerFooter>
  <rowBreaks count="1" manualBreakCount="1">
    <brk id="57"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G177"/>
  <sheetViews>
    <sheetView zoomScale="80" zoomScaleNormal="80" workbookViewId="0">
      <selection activeCell="E28" sqref="E28"/>
    </sheetView>
  </sheetViews>
  <sheetFormatPr defaultRowHeight="13" x14ac:dyDescent="0.2"/>
  <cols>
    <col min="1" max="1" width="1.6328125" customWidth="1"/>
    <col min="2" max="2" width="4.90625" customWidth="1"/>
    <col min="3" max="3" width="36.90625" customWidth="1"/>
    <col min="4" max="4" width="6.08984375" customWidth="1"/>
    <col min="5" max="5" width="31.36328125" customWidth="1"/>
    <col min="6" max="6" width="4.90625" customWidth="1"/>
    <col min="7" max="7" width="30.6328125" customWidth="1"/>
    <col min="8" max="8" width="33.7265625" customWidth="1"/>
  </cols>
  <sheetData>
    <row r="1" spans="2:7" s="8" customFormat="1" ht="13.5" x14ac:dyDescent="0.2">
      <c r="B1" s="208" t="s">
        <v>342</v>
      </c>
      <c r="E1" s="9"/>
      <c r="G1" s="9"/>
    </row>
    <row r="2" spans="2:7" s="8" customFormat="1" x14ac:dyDescent="0.2">
      <c r="B2" s="16"/>
      <c r="E2"/>
      <c r="F2" s="16"/>
      <c r="G2"/>
    </row>
    <row r="3" spans="2:7" s="8" customFormat="1" x14ac:dyDescent="0.2">
      <c r="B3" s="16"/>
      <c r="E3"/>
      <c r="F3" s="16"/>
      <c r="G3"/>
    </row>
    <row r="4" spans="2:7" ht="13.5" x14ac:dyDescent="0.2">
      <c r="B4" s="17" t="s">
        <v>32</v>
      </c>
      <c r="C4" s="17" t="s">
        <v>31</v>
      </c>
      <c r="D4" s="17" t="s">
        <v>99</v>
      </c>
      <c r="E4" s="7" t="e">
        <f>#REF!</f>
        <v>#REF!</v>
      </c>
      <c r="F4" s="17" t="s">
        <v>32</v>
      </c>
      <c r="G4" s="18"/>
    </row>
    <row r="5" spans="2:7" ht="13.5" customHeight="1" x14ac:dyDescent="0.2">
      <c r="B5" s="4"/>
      <c r="C5" s="4" t="s">
        <v>98</v>
      </c>
      <c r="D5" s="4"/>
      <c r="E5" s="19"/>
      <c r="F5" s="4"/>
      <c r="G5" s="1"/>
    </row>
    <row r="6" spans="2:7" ht="13.5" customHeight="1" x14ac:dyDescent="0.2">
      <c r="B6" s="50">
        <v>1</v>
      </c>
      <c r="C6" s="51" t="s">
        <v>20</v>
      </c>
      <c r="D6" s="52"/>
      <c r="E6" s="164" t="e">
        <f>#REF!</f>
        <v>#REF!</v>
      </c>
      <c r="F6" s="50">
        <v>1</v>
      </c>
      <c r="G6" s="315"/>
    </row>
    <row r="7" spans="2:7" x14ac:dyDescent="0.2">
      <c r="B7" s="53" t="s">
        <v>19</v>
      </c>
      <c r="C7" s="54" t="s">
        <v>21</v>
      </c>
      <c r="D7" s="55"/>
      <c r="E7" s="157" t="e">
        <f>#REF!</f>
        <v>#REF!</v>
      </c>
      <c r="F7" s="53" t="s">
        <v>19</v>
      </c>
      <c r="G7" s="316"/>
    </row>
    <row r="8" spans="2:7" x14ac:dyDescent="0.2">
      <c r="B8" s="53">
        <v>2</v>
      </c>
      <c r="C8" s="54" t="s">
        <v>22</v>
      </c>
      <c r="D8" s="55"/>
      <c r="E8" s="157" t="e">
        <f>#REF!</f>
        <v>#REF!</v>
      </c>
      <c r="F8" s="53">
        <v>2</v>
      </c>
      <c r="G8" s="316"/>
    </row>
    <row r="9" spans="2:7" x14ac:dyDescent="0.2">
      <c r="B9" s="53" t="s">
        <v>23</v>
      </c>
      <c r="C9" s="54" t="s">
        <v>21</v>
      </c>
      <c r="D9" s="55"/>
      <c r="E9" s="157" t="e">
        <f>#REF!</f>
        <v>#REF!</v>
      </c>
      <c r="F9" s="53" t="s">
        <v>23</v>
      </c>
      <c r="G9" s="316"/>
    </row>
    <row r="10" spans="2:7" x14ac:dyDescent="0.2">
      <c r="B10" s="53">
        <v>2.1</v>
      </c>
      <c r="C10" s="54" t="s">
        <v>24</v>
      </c>
      <c r="D10" s="55"/>
      <c r="E10" s="157" t="e">
        <f>#REF!</f>
        <v>#REF!</v>
      </c>
      <c r="F10" s="53">
        <v>2.1</v>
      </c>
      <c r="G10" s="316"/>
    </row>
    <row r="11" spans="2:7" x14ac:dyDescent="0.2">
      <c r="B11" s="53">
        <v>2.2000000000000002</v>
      </c>
      <c r="C11" s="54" t="s">
        <v>25</v>
      </c>
      <c r="D11" s="55" t="s">
        <v>103</v>
      </c>
      <c r="E11" s="157" t="e">
        <f>#REF!</f>
        <v>#REF!</v>
      </c>
      <c r="F11" s="53">
        <v>2.2000000000000002</v>
      </c>
      <c r="G11" s="316"/>
    </row>
    <row r="12" spans="2:7" x14ac:dyDescent="0.2">
      <c r="B12" s="53">
        <v>3.1</v>
      </c>
      <c r="C12" s="54" t="s">
        <v>27</v>
      </c>
      <c r="D12" s="55"/>
      <c r="E12" s="157" t="e">
        <f>#REF!</f>
        <v>#REF!</v>
      </c>
      <c r="F12" s="53">
        <v>3.1</v>
      </c>
      <c r="G12" s="316"/>
    </row>
    <row r="13" spans="2:7" x14ac:dyDescent="0.2">
      <c r="B13" s="53">
        <v>3.2</v>
      </c>
      <c r="C13" s="54" t="s">
        <v>28</v>
      </c>
      <c r="D13" s="55"/>
      <c r="E13" s="157" t="e">
        <f>#REF!</f>
        <v>#REF!</v>
      </c>
      <c r="F13" s="53">
        <v>3.2</v>
      </c>
      <c r="G13" s="316"/>
    </row>
    <row r="14" spans="2:7" x14ac:dyDescent="0.2">
      <c r="B14" s="53">
        <v>3.3</v>
      </c>
      <c r="C14" s="54" t="s">
        <v>26</v>
      </c>
      <c r="D14" s="55"/>
      <c r="E14" s="157" t="e">
        <f>#REF!</f>
        <v>#REF!</v>
      </c>
      <c r="F14" s="53">
        <v>3.3</v>
      </c>
      <c r="G14" s="316"/>
    </row>
    <row r="15" spans="2:7" x14ac:dyDescent="0.2">
      <c r="B15" s="53">
        <v>3.4</v>
      </c>
      <c r="C15" s="54" t="s">
        <v>29</v>
      </c>
      <c r="D15" s="55"/>
      <c r="E15" s="157" t="e">
        <f>#REF!</f>
        <v>#REF!</v>
      </c>
      <c r="F15" s="53">
        <v>3.4</v>
      </c>
      <c r="G15" s="316"/>
    </row>
    <row r="16" spans="2:7" x14ac:dyDescent="0.2">
      <c r="B16" s="53">
        <v>4</v>
      </c>
      <c r="C16" s="54" t="s">
        <v>30</v>
      </c>
      <c r="D16" s="55"/>
      <c r="E16" s="157" t="e">
        <f>#REF!</f>
        <v>#REF!</v>
      </c>
      <c r="F16" s="53">
        <v>4</v>
      </c>
      <c r="G16" s="316"/>
    </row>
    <row r="17" spans="2:7" x14ac:dyDescent="0.2">
      <c r="B17" s="56">
        <v>5</v>
      </c>
      <c r="C17" s="46" t="s">
        <v>33</v>
      </c>
      <c r="D17" s="47" t="s">
        <v>104</v>
      </c>
      <c r="E17" s="165" t="e">
        <f>#REF!</f>
        <v>#REF!</v>
      </c>
      <c r="F17" s="56">
        <v>5</v>
      </c>
      <c r="G17" s="316"/>
    </row>
    <row r="18" spans="2:7" x14ac:dyDescent="0.2">
      <c r="B18" s="57">
        <v>6</v>
      </c>
      <c r="C18" s="48" t="s">
        <v>34</v>
      </c>
      <c r="D18" s="49" t="s">
        <v>100</v>
      </c>
      <c r="E18" s="166" t="e">
        <f>#REF!</f>
        <v>#REF!</v>
      </c>
      <c r="F18" s="57">
        <v>6</v>
      </c>
      <c r="G18" s="317"/>
    </row>
    <row r="19" spans="2:7" x14ac:dyDescent="0.2">
      <c r="B19" s="13">
        <v>7</v>
      </c>
      <c r="C19" s="11" t="s">
        <v>35</v>
      </c>
      <c r="D19" s="30"/>
      <c r="E19" s="19"/>
      <c r="F19" s="13">
        <v>7</v>
      </c>
      <c r="G19" s="19"/>
    </row>
    <row r="20" spans="2:7" ht="13.5" customHeight="1" x14ac:dyDescent="0.2">
      <c r="B20" s="58">
        <v>7.1</v>
      </c>
      <c r="C20" s="38" t="s">
        <v>3</v>
      </c>
      <c r="D20" s="39"/>
      <c r="E20" s="144" t="e">
        <f>#REF!</f>
        <v>#REF!</v>
      </c>
      <c r="F20" s="58">
        <v>7.1</v>
      </c>
      <c r="G20" s="318"/>
    </row>
    <row r="21" spans="2:7" x14ac:dyDescent="0.2">
      <c r="B21" s="57">
        <v>7.2</v>
      </c>
      <c r="C21" s="42" t="s">
        <v>0</v>
      </c>
      <c r="D21" s="43"/>
      <c r="E21" s="145" t="e">
        <f>#REF!</f>
        <v>#REF!</v>
      </c>
      <c r="F21" s="57">
        <v>7.2</v>
      </c>
      <c r="G21" s="319"/>
    </row>
    <row r="22" spans="2:7" x14ac:dyDescent="0.2">
      <c r="B22" s="13">
        <v>8</v>
      </c>
      <c r="C22" s="11" t="s">
        <v>36</v>
      </c>
      <c r="D22" s="30"/>
      <c r="E22" s="2"/>
      <c r="F22" s="13">
        <v>8</v>
      </c>
      <c r="G22" s="2"/>
    </row>
    <row r="23" spans="2:7" ht="13.5" customHeight="1" x14ac:dyDescent="0.2">
      <c r="B23" s="58">
        <v>8.1</v>
      </c>
      <c r="C23" s="44" t="s">
        <v>276</v>
      </c>
      <c r="D23" s="45" t="s">
        <v>100</v>
      </c>
      <c r="E23" s="146" t="e">
        <f>#REF!</f>
        <v>#REF!</v>
      </c>
      <c r="F23" s="58">
        <v>8.1</v>
      </c>
      <c r="G23" s="320"/>
    </row>
    <row r="24" spans="2:7" x14ac:dyDescent="0.2">
      <c r="B24" s="56">
        <v>8.1999999999999993</v>
      </c>
      <c r="C24" s="46" t="s">
        <v>37</v>
      </c>
      <c r="D24" s="47" t="s">
        <v>100</v>
      </c>
      <c r="E24" s="125" t="e">
        <f>#REF!</f>
        <v>#REF!</v>
      </c>
      <c r="F24" s="56">
        <v>8.1999999999999993</v>
      </c>
      <c r="G24" s="321"/>
    </row>
    <row r="25" spans="2:7" x14ac:dyDescent="0.2">
      <c r="B25" s="56">
        <v>8.3000000000000007</v>
      </c>
      <c r="C25" s="46" t="s">
        <v>197</v>
      </c>
      <c r="D25" s="47" t="s">
        <v>100</v>
      </c>
      <c r="E25" s="125" t="e">
        <f>#REF!</f>
        <v>#REF!</v>
      </c>
      <c r="F25" s="56">
        <v>8.3000000000000007</v>
      </c>
      <c r="G25" s="321"/>
    </row>
    <row r="26" spans="2:7" x14ac:dyDescent="0.2">
      <c r="B26" s="56">
        <v>8.4</v>
      </c>
      <c r="C26" s="46" t="s">
        <v>294</v>
      </c>
      <c r="D26" s="47" t="s">
        <v>100</v>
      </c>
      <c r="E26" s="125" t="e">
        <f>#REF!</f>
        <v>#REF!</v>
      </c>
      <c r="F26" s="56">
        <v>8.4</v>
      </c>
      <c r="G26" s="321"/>
    </row>
    <row r="27" spans="2:7" x14ac:dyDescent="0.2">
      <c r="B27" s="57">
        <v>8.5</v>
      </c>
      <c r="C27" s="48" t="s">
        <v>280</v>
      </c>
      <c r="D27" s="49" t="s">
        <v>100</v>
      </c>
      <c r="E27" s="147" t="e">
        <f>#REF!</f>
        <v>#REF!</v>
      </c>
      <c r="F27" s="57">
        <v>8.5</v>
      </c>
      <c r="G27" s="322"/>
    </row>
    <row r="28" spans="2:7" x14ac:dyDescent="0.2">
      <c r="B28" s="12">
        <v>8.6</v>
      </c>
      <c r="C28" s="5" t="s">
        <v>18</v>
      </c>
      <c r="D28" s="29" t="s">
        <v>105</v>
      </c>
      <c r="E28" s="20" t="e">
        <f>#REF!</f>
        <v>#REF!</v>
      </c>
      <c r="F28" s="12">
        <v>8.6</v>
      </c>
      <c r="G28" s="20"/>
    </row>
    <row r="29" spans="2:7" x14ac:dyDescent="0.2">
      <c r="B29" s="13">
        <v>9</v>
      </c>
      <c r="C29" s="11" t="s">
        <v>38</v>
      </c>
      <c r="D29" s="30"/>
      <c r="E29" s="2"/>
      <c r="F29" s="13">
        <v>9</v>
      </c>
      <c r="G29" s="2"/>
    </row>
    <row r="30" spans="2:7" ht="13.5" customHeight="1" x14ac:dyDescent="0.2">
      <c r="B30" s="58">
        <v>9.1</v>
      </c>
      <c r="C30" s="38" t="s">
        <v>276</v>
      </c>
      <c r="D30" s="45" t="s">
        <v>100</v>
      </c>
      <c r="E30" s="185" t="e">
        <f>#REF!</f>
        <v>#REF!</v>
      </c>
      <c r="F30" s="58">
        <v>9.1</v>
      </c>
      <c r="G30" s="323"/>
    </row>
    <row r="31" spans="2:7" x14ac:dyDescent="0.2">
      <c r="B31" s="59" t="s">
        <v>40</v>
      </c>
      <c r="C31" s="60" t="s">
        <v>277</v>
      </c>
      <c r="D31" s="61" t="s">
        <v>102</v>
      </c>
      <c r="E31" s="149" t="e">
        <f>#REF!</f>
        <v>#REF!</v>
      </c>
      <c r="F31" s="59" t="s">
        <v>40</v>
      </c>
      <c r="G31" s="324"/>
    </row>
    <row r="32" spans="2:7" x14ac:dyDescent="0.2">
      <c r="B32" s="56">
        <v>9.1999999999999993</v>
      </c>
      <c r="C32" s="40" t="s">
        <v>37</v>
      </c>
      <c r="D32" s="41" t="s">
        <v>100</v>
      </c>
      <c r="E32" s="158" t="e">
        <f>#REF!</f>
        <v>#REF!</v>
      </c>
      <c r="F32" s="56">
        <v>9.1999999999999993</v>
      </c>
      <c r="G32" s="324"/>
    </row>
    <row r="33" spans="2:7" x14ac:dyDescent="0.2">
      <c r="B33" s="59" t="s">
        <v>41</v>
      </c>
      <c r="C33" s="60" t="s">
        <v>39</v>
      </c>
      <c r="D33" s="61" t="s">
        <v>101</v>
      </c>
      <c r="E33" s="149" t="e">
        <f>#REF!</f>
        <v>#REF!</v>
      </c>
      <c r="F33" s="59" t="s">
        <v>41</v>
      </c>
      <c r="G33" s="324"/>
    </row>
    <row r="34" spans="2:7" x14ac:dyDescent="0.2">
      <c r="B34" s="56">
        <v>9.3000000000000007</v>
      </c>
      <c r="C34" s="40" t="s">
        <v>197</v>
      </c>
      <c r="D34" s="41" t="s">
        <v>100</v>
      </c>
      <c r="E34" s="116" t="e">
        <f>#REF!</f>
        <v>#REF!</v>
      </c>
      <c r="F34" s="56">
        <v>9.3000000000000007</v>
      </c>
      <c r="G34" s="324"/>
    </row>
    <row r="35" spans="2:7" x14ac:dyDescent="0.2">
      <c r="B35" s="59" t="s">
        <v>42</v>
      </c>
      <c r="C35" s="60" t="s">
        <v>198</v>
      </c>
      <c r="D35" s="61" t="s">
        <v>101</v>
      </c>
      <c r="E35" s="149" t="e">
        <f>#REF!</f>
        <v>#REF!</v>
      </c>
      <c r="F35" s="59" t="s">
        <v>42</v>
      </c>
      <c r="G35" s="324"/>
    </row>
    <row r="36" spans="2:7" x14ac:dyDescent="0.2">
      <c r="B36" s="56">
        <v>9.4</v>
      </c>
      <c r="C36" s="40" t="s">
        <v>294</v>
      </c>
      <c r="D36" s="41" t="s">
        <v>100</v>
      </c>
      <c r="E36" s="116" t="e">
        <f>#REF!</f>
        <v>#REF!</v>
      </c>
      <c r="F36" s="56">
        <v>9.4</v>
      </c>
      <c r="G36" s="324"/>
    </row>
    <row r="37" spans="2:7" x14ac:dyDescent="0.2">
      <c r="B37" s="59" t="s">
        <v>43</v>
      </c>
      <c r="C37" s="60" t="s">
        <v>295</v>
      </c>
      <c r="D37" s="61" t="s">
        <v>101</v>
      </c>
      <c r="E37" s="149" t="e">
        <f>#REF!</f>
        <v>#REF!</v>
      </c>
      <c r="F37" s="59" t="s">
        <v>43</v>
      </c>
      <c r="G37" s="324"/>
    </row>
    <row r="38" spans="2:7" x14ac:dyDescent="0.2">
      <c r="B38" s="56">
        <v>9.5</v>
      </c>
      <c r="C38" s="46" t="s">
        <v>280</v>
      </c>
      <c r="D38" s="41" t="s">
        <v>100</v>
      </c>
      <c r="E38" s="158" t="e">
        <f>#REF!</f>
        <v>#REF!</v>
      </c>
      <c r="F38" s="56">
        <v>9.5</v>
      </c>
      <c r="G38" s="324"/>
    </row>
    <row r="39" spans="2:7" x14ac:dyDescent="0.2">
      <c r="B39" s="62" t="s">
        <v>44</v>
      </c>
      <c r="C39" s="63" t="s">
        <v>281</v>
      </c>
      <c r="D39" s="64" t="s">
        <v>101</v>
      </c>
      <c r="E39" s="117" t="e">
        <f>#REF!</f>
        <v>#REF!</v>
      </c>
      <c r="F39" s="62" t="s">
        <v>44</v>
      </c>
      <c r="G39" s="325"/>
    </row>
    <row r="40" spans="2:7" x14ac:dyDescent="0.2">
      <c r="B40" s="13">
        <v>10</v>
      </c>
      <c r="C40" s="11" t="s">
        <v>45</v>
      </c>
      <c r="D40" s="30"/>
      <c r="E40" s="19"/>
      <c r="F40" s="13">
        <v>10</v>
      </c>
      <c r="G40" s="19"/>
    </row>
    <row r="41" spans="2:7" ht="13.5" customHeight="1" x14ac:dyDescent="0.2">
      <c r="B41" s="58">
        <v>10.1</v>
      </c>
      <c r="C41" s="44" t="s">
        <v>278</v>
      </c>
      <c r="D41" s="45" t="s">
        <v>106</v>
      </c>
      <c r="E41" s="148" t="e">
        <f>#REF!</f>
        <v>#REF!</v>
      </c>
      <c r="F41" s="58">
        <v>10.1</v>
      </c>
      <c r="G41" s="323"/>
    </row>
    <row r="42" spans="2:7" x14ac:dyDescent="0.2">
      <c r="B42" s="65" t="s">
        <v>46</v>
      </c>
      <c r="C42" s="46" t="s">
        <v>279</v>
      </c>
      <c r="D42" s="47" t="s">
        <v>106</v>
      </c>
      <c r="E42" s="116" t="e">
        <f>#REF!</f>
        <v>#REF!</v>
      </c>
      <c r="F42" s="65" t="s">
        <v>46</v>
      </c>
      <c r="G42" s="324"/>
    </row>
    <row r="43" spans="2:7" x14ac:dyDescent="0.2">
      <c r="B43" s="56">
        <v>10.199999999999999</v>
      </c>
      <c r="C43" s="46" t="s">
        <v>51</v>
      </c>
      <c r="D43" s="47" t="s">
        <v>106</v>
      </c>
      <c r="E43" s="116" t="e">
        <f>#REF!</f>
        <v>#REF!</v>
      </c>
      <c r="F43" s="56">
        <v>10.199999999999999</v>
      </c>
      <c r="G43" s="324"/>
    </row>
    <row r="44" spans="2:7" x14ac:dyDescent="0.2">
      <c r="B44" s="65" t="s">
        <v>47</v>
      </c>
      <c r="C44" s="46" t="s">
        <v>52</v>
      </c>
      <c r="D44" s="47" t="s">
        <v>106</v>
      </c>
      <c r="E44" s="116" t="e">
        <f>#REF!</f>
        <v>#REF!</v>
      </c>
      <c r="F44" s="65" t="s">
        <v>47</v>
      </c>
      <c r="G44" s="324"/>
    </row>
    <row r="45" spans="2:7" x14ac:dyDescent="0.2">
      <c r="B45" s="56">
        <v>10.3</v>
      </c>
      <c r="C45" s="46" t="s">
        <v>199</v>
      </c>
      <c r="D45" s="47" t="s">
        <v>106</v>
      </c>
      <c r="E45" s="116" t="e">
        <f>#REF!</f>
        <v>#REF!</v>
      </c>
      <c r="F45" s="56">
        <v>10.3</v>
      </c>
      <c r="G45" s="324"/>
    </row>
    <row r="46" spans="2:7" x14ac:dyDescent="0.2">
      <c r="B46" s="65" t="s">
        <v>48</v>
      </c>
      <c r="C46" s="46" t="s">
        <v>200</v>
      </c>
      <c r="D46" s="47" t="s">
        <v>106</v>
      </c>
      <c r="E46" s="116" t="e">
        <f>#REF!</f>
        <v>#REF!</v>
      </c>
      <c r="F46" s="65" t="s">
        <v>48</v>
      </c>
      <c r="G46" s="324"/>
    </row>
    <row r="47" spans="2:7" x14ac:dyDescent="0.2">
      <c r="B47" s="56">
        <v>10.4</v>
      </c>
      <c r="C47" s="46" t="s">
        <v>296</v>
      </c>
      <c r="D47" s="47" t="s">
        <v>106</v>
      </c>
      <c r="E47" s="116" t="e">
        <f>#REF!</f>
        <v>#REF!</v>
      </c>
      <c r="F47" s="56">
        <v>10.4</v>
      </c>
      <c r="G47" s="324"/>
    </row>
    <row r="48" spans="2:7" x14ac:dyDescent="0.2">
      <c r="B48" s="65" t="s">
        <v>49</v>
      </c>
      <c r="C48" s="46" t="s">
        <v>297</v>
      </c>
      <c r="D48" s="47" t="s">
        <v>106</v>
      </c>
      <c r="E48" s="116" t="e">
        <f>#REF!</f>
        <v>#REF!</v>
      </c>
      <c r="F48" s="65" t="s">
        <v>49</v>
      </c>
      <c r="G48" s="324"/>
    </row>
    <row r="49" spans="2:7" x14ac:dyDescent="0.2">
      <c r="B49" s="56">
        <v>10.5</v>
      </c>
      <c r="C49" s="46" t="s">
        <v>282</v>
      </c>
      <c r="D49" s="47" t="s">
        <v>106</v>
      </c>
      <c r="E49" s="116" t="e">
        <f>#REF!</f>
        <v>#REF!</v>
      </c>
      <c r="F49" s="56">
        <v>10.5</v>
      </c>
      <c r="G49" s="324"/>
    </row>
    <row r="50" spans="2:7" x14ac:dyDescent="0.2">
      <c r="B50" s="66" t="s">
        <v>50</v>
      </c>
      <c r="C50" s="48" t="s">
        <v>283</v>
      </c>
      <c r="D50" s="49" t="s">
        <v>106</v>
      </c>
      <c r="E50" s="118" t="e">
        <f>#REF!</f>
        <v>#REF!</v>
      </c>
      <c r="F50" s="66" t="s">
        <v>50</v>
      </c>
      <c r="G50" s="325"/>
    </row>
    <row r="51" spans="2:7" x14ac:dyDescent="0.2">
      <c r="B51" s="13">
        <v>11</v>
      </c>
      <c r="C51" s="11" t="s">
        <v>53</v>
      </c>
      <c r="D51" s="30"/>
      <c r="E51" s="19"/>
      <c r="F51" s="13">
        <v>11</v>
      </c>
      <c r="G51" s="19"/>
    </row>
    <row r="52" spans="2:7" ht="13.5" customHeight="1" x14ac:dyDescent="0.2">
      <c r="B52" s="58">
        <v>11.1</v>
      </c>
      <c r="C52" s="38" t="s">
        <v>4</v>
      </c>
      <c r="D52" s="39"/>
      <c r="E52" s="144" t="e">
        <f>#REF!</f>
        <v>#REF!</v>
      </c>
      <c r="F52" s="58">
        <v>11.1</v>
      </c>
      <c r="G52" s="318"/>
    </row>
    <row r="53" spans="2:7" x14ac:dyDescent="0.2">
      <c r="B53" s="56">
        <v>11.2</v>
      </c>
      <c r="C53" s="40" t="s">
        <v>5</v>
      </c>
      <c r="D53" s="41"/>
      <c r="E53" s="150" t="e">
        <f>#REF!</f>
        <v>#REF!</v>
      </c>
      <c r="F53" s="56">
        <v>11.2</v>
      </c>
      <c r="G53" s="326"/>
    </row>
    <row r="54" spans="2:7" x14ac:dyDescent="0.2">
      <c r="B54" s="57">
        <v>11.3</v>
      </c>
      <c r="C54" s="48" t="s">
        <v>54</v>
      </c>
      <c r="D54" s="49"/>
      <c r="E54" s="145" t="e">
        <f>#REF!</f>
        <v>#REF!</v>
      </c>
      <c r="F54" s="57">
        <v>11.3</v>
      </c>
      <c r="G54" s="319"/>
    </row>
    <row r="55" spans="2:7" x14ac:dyDescent="0.2">
      <c r="B55" s="13">
        <v>12</v>
      </c>
      <c r="C55" s="11" t="s">
        <v>60</v>
      </c>
      <c r="D55" s="30"/>
      <c r="E55" s="19"/>
      <c r="F55" s="13">
        <v>12</v>
      </c>
      <c r="G55" s="19"/>
    </row>
    <row r="56" spans="2:7" ht="13.5" customHeight="1" x14ac:dyDescent="0.2">
      <c r="B56" s="58">
        <v>12.1</v>
      </c>
      <c r="C56" s="44" t="s">
        <v>276</v>
      </c>
      <c r="D56" s="45" t="s">
        <v>106</v>
      </c>
      <c r="E56" s="151" t="e">
        <f>#REF!</f>
        <v>#REF!</v>
      </c>
      <c r="F56" s="58">
        <v>12.1</v>
      </c>
      <c r="G56" s="339"/>
    </row>
    <row r="57" spans="2:7" x14ac:dyDescent="0.2">
      <c r="B57" s="56">
        <v>12.2</v>
      </c>
      <c r="C57" s="46" t="s">
        <v>37</v>
      </c>
      <c r="D57" s="47" t="s">
        <v>106</v>
      </c>
      <c r="E57" s="120" t="e">
        <f>#REF!</f>
        <v>#REF!</v>
      </c>
      <c r="F57" s="56">
        <v>12.2</v>
      </c>
      <c r="G57" s="340"/>
    </row>
    <row r="58" spans="2:7" x14ac:dyDescent="0.2">
      <c r="B58" s="56">
        <v>12.3</v>
      </c>
      <c r="C58" s="46" t="s">
        <v>197</v>
      </c>
      <c r="D58" s="47" t="s">
        <v>106</v>
      </c>
      <c r="E58" s="120" t="e">
        <f>#REF!</f>
        <v>#REF!</v>
      </c>
      <c r="F58" s="56">
        <v>12.3</v>
      </c>
      <c r="G58" s="340"/>
    </row>
    <row r="59" spans="2:7" x14ac:dyDescent="0.2">
      <c r="B59" s="56">
        <v>12.4</v>
      </c>
      <c r="C59" s="46" t="s">
        <v>294</v>
      </c>
      <c r="D59" s="47" t="s">
        <v>106</v>
      </c>
      <c r="E59" s="120" t="e">
        <f>#REF!</f>
        <v>#REF!</v>
      </c>
      <c r="F59" s="56">
        <v>12.4</v>
      </c>
      <c r="G59" s="340"/>
    </row>
    <row r="60" spans="2:7" x14ac:dyDescent="0.2">
      <c r="B60" s="57">
        <v>12.5</v>
      </c>
      <c r="C60" s="48" t="s">
        <v>280</v>
      </c>
      <c r="D60" s="49" t="s">
        <v>106</v>
      </c>
      <c r="E60" s="119" t="e">
        <f>#REF!</f>
        <v>#REF!</v>
      </c>
      <c r="F60" s="57">
        <v>12.5</v>
      </c>
      <c r="G60" s="341"/>
    </row>
    <row r="61" spans="2:7" x14ac:dyDescent="0.2">
      <c r="B61" s="13">
        <v>13</v>
      </c>
      <c r="C61" s="11" t="s">
        <v>55</v>
      </c>
      <c r="D61" s="30"/>
      <c r="E61" s="19"/>
      <c r="F61" s="13">
        <v>13</v>
      </c>
      <c r="G61" s="19"/>
    </row>
    <row r="62" spans="2:7" ht="13.5" customHeight="1" x14ac:dyDescent="0.2">
      <c r="B62" s="58">
        <v>13.1</v>
      </c>
      <c r="C62" s="38" t="s">
        <v>4</v>
      </c>
      <c r="D62" s="39"/>
      <c r="E62" s="144" t="e">
        <f>#REF!</f>
        <v>#REF!</v>
      </c>
      <c r="F62" s="58">
        <v>13.1</v>
      </c>
      <c r="G62" s="333"/>
    </row>
    <row r="63" spans="2:7" x14ac:dyDescent="0.2">
      <c r="B63" s="56">
        <v>13.2</v>
      </c>
      <c r="C63" s="40" t="s">
        <v>5</v>
      </c>
      <c r="D63" s="41"/>
      <c r="E63" s="150" t="e">
        <f>#REF!</f>
        <v>#REF!</v>
      </c>
      <c r="F63" s="56">
        <v>13.2</v>
      </c>
      <c r="G63" s="334"/>
    </row>
    <row r="64" spans="2:7" x14ac:dyDescent="0.2">
      <c r="B64" s="56">
        <v>13.3</v>
      </c>
      <c r="C64" s="46" t="s">
        <v>56</v>
      </c>
      <c r="D64" s="47"/>
      <c r="E64" s="150" t="e">
        <f>#REF!</f>
        <v>#REF!</v>
      </c>
      <c r="F64" s="56">
        <v>13.3</v>
      </c>
      <c r="G64" s="334"/>
    </row>
    <row r="65" spans="2:7" x14ac:dyDescent="0.2">
      <c r="B65" s="57">
        <v>13.4</v>
      </c>
      <c r="C65" s="48" t="s">
        <v>57</v>
      </c>
      <c r="D65" s="49"/>
      <c r="E65" s="145" t="e">
        <f>#REF!</f>
        <v>#REF!</v>
      </c>
      <c r="F65" s="57">
        <v>13.4</v>
      </c>
      <c r="G65" s="335"/>
    </row>
    <row r="66" spans="2:7" x14ac:dyDescent="0.2">
      <c r="B66" s="13">
        <v>14</v>
      </c>
      <c r="C66" s="11" t="s">
        <v>58</v>
      </c>
      <c r="D66" s="30"/>
      <c r="E66" s="19"/>
      <c r="F66" s="13">
        <v>14</v>
      </c>
      <c r="G66" s="19"/>
    </row>
    <row r="67" spans="2:7" ht="13.5" customHeight="1" x14ac:dyDescent="0.2">
      <c r="B67" s="58">
        <v>14.1</v>
      </c>
      <c r="C67" s="38" t="s">
        <v>1</v>
      </c>
      <c r="D67" s="39"/>
      <c r="E67" s="144" t="e">
        <f>#REF!</f>
        <v>#REF!</v>
      </c>
      <c r="F67" s="58">
        <v>14.1</v>
      </c>
      <c r="G67" s="318"/>
    </row>
    <row r="68" spans="2:7" x14ac:dyDescent="0.2">
      <c r="B68" s="57">
        <v>14.2</v>
      </c>
      <c r="C68" s="42" t="s">
        <v>2</v>
      </c>
      <c r="D68" s="43"/>
      <c r="E68" s="145" t="e">
        <f>#REF!</f>
        <v>#REF!</v>
      </c>
      <c r="F68" s="57">
        <v>14.2</v>
      </c>
      <c r="G68" s="319"/>
    </row>
    <row r="69" spans="2:7" x14ac:dyDescent="0.2">
      <c r="B69" s="25">
        <v>15</v>
      </c>
      <c r="C69" s="26" t="s">
        <v>113</v>
      </c>
      <c r="D69" s="32"/>
      <c r="E69" s="152"/>
      <c r="F69" s="25">
        <v>15</v>
      </c>
      <c r="G69" s="27"/>
    </row>
    <row r="70" spans="2:7" x14ac:dyDescent="0.2">
      <c r="B70" s="15">
        <v>15</v>
      </c>
      <c r="C70" s="14" t="s">
        <v>81</v>
      </c>
      <c r="D70" s="31"/>
      <c r="E70" s="182" t="e">
        <f>#REF!</f>
        <v>#REF!</v>
      </c>
      <c r="F70" s="15">
        <v>15</v>
      </c>
      <c r="G70" s="22"/>
    </row>
    <row r="71" spans="2:7" ht="13.5" customHeight="1" x14ac:dyDescent="0.2">
      <c r="B71" s="58">
        <v>15.1</v>
      </c>
      <c r="C71" s="44" t="s">
        <v>82</v>
      </c>
      <c r="D71" s="45"/>
      <c r="E71" s="183" t="e">
        <f>#REF!</f>
        <v>#REF!</v>
      </c>
      <c r="F71" s="58">
        <v>15.1</v>
      </c>
      <c r="G71" s="339"/>
    </row>
    <row r="72" spans="2:7" x14ac:dyDescent="0.2">
      <c r="B72" s="65" t="s">
        <v>329</v>
      </c>
      <c r="C72" s="46" t="s">
        <v>85</v>
      </c>
      <c r="D72" s="47" t="s">
        <v>102</v>
      </c>
      <c r="E72" s="120" t="e">
        <f>#REF!</f>
        <v>#REF!</v>
      </c>
      <c r="F72" s="65" t="s">
        <v>329</v>
      </c>
      <c r="G72" s="340"/>
    </row>
    <row r="73" spans="2:7" x14ac:dyDescent="0.2">
      <c r="B73" s="56">
        <v>15.2</v>
      </c>
      <c r="C73" s="46" t="s">
        <v>83</v>
      </c>
      <c r="D73" s="47"/>
      <c r="E73" s="184" t="e">
        <f>#REF!</f>
        <v>#REF!</v>
      </c>
      <c r="F73" s="56">
        <v>15.2</v>
      </c>
      <c r="G73" s="340"/>
    </row>
    <row r="74" spans="2:7" x14ac:dyDescent="0.2">
      <c r="B74" s="65" t="s">
        <v>330</v>
      </c>
      <c r="C74" s="46" t="s">
        <v>85</v>
      </c>
      <c r="D74" s="47" t="s">
        <v>102</v>
      </c>
      <c r="E74" s="120" t="e">
        <f>#REF!</f>
        <v>#REF!</v>
      </c>
      <c r="F74" s="65" t="s">
        <v>330</v>
      </c>
      <c r="G74" s="340"/>
    </row>
    <row r="75" spans="2:7" x14ac:dyDescent="0.2">
      <c r="B75" s="56">
        <v>15.3</v>
      </c>
      <c r="C75" s="46" t="s">
        <v>84</v>
      </c>
      <c r="D75" s="47"/>
      <c r="E75" s="184" t="e">
        <f>#REF!</f>
        <v>#REF!</v>
      </c>
      <c r="F75" s="56">
        <v>15.3</v>
      </c>
      <c r="G75" s="340"/>
    </row>
    <row r="76" spans="2:7" x14ac:dyDescent="0.2">
      <c r="B76" s="65" t="s">
        <v>331</v>
      </c>
      <c r="C76" s="46" t="s">
        <v>85</v>
      </c>
      <c r="D76" s="47" t="s">
        <v>102</v>
      </c>
      <c r="E76" s="120" t="e">
        <f>#REF!</f>
        <v>#REF!</v>
      </c>
      <c r="F76" s="65" t="s">
        <v>331</v>
      </c>
      <c r="G76" s="340"/>
    </row>
    <row r="77" spans="2:7" x14ac:dyDescent="0.2">
      <c r="B77" s="57">
        <v>15.4</v>
      </c>
      <c r="C77" s="48" t="s">
        <v>86</v>
      </c>
      <c r="D77" s="49" t="s">
        <v>102</v>
      </c>
      <c r="E77" s="119" t="e">
        <f>#REF!</f>
        <v>#REF!</v>
      </c>
      <c r="F77" s="57">
        <v>15.4</v>
      </c>
      <c r="G77" s="341"/>
    </row>
    <row r="78" spans="2:7" x14ac:dyDescent="0.2">
      <c r="B78" s="13">
        <v>16</v>
      </c>
      <c r="C78" s="11" t="s">
        <v>59</v>
      </c>
      <c r="D78" s="30"/>
      <c r="E78" s="19"/>
      <c r="F78" s="13">
        <v>16</v>
      </c>
      <c r="G78" s="19"/>
    </row>
    <row r="79" spans="2:7" ht="13.5" customHeight="1" x14ac:dyDescent="0.2">
      <c r="B79" s="58">
        <v>16.100000000000001</v>
      </c>
      <c r="C79" s="44" t="s">
        <v>108</v>
      </c>
      <c r="D79" s="39"/>
      <c r="E79" s="141" t="e">
        <f>#REF!</f>
        <v>#REF!</v>
      </c>
      <c r="F79" s="58">
        <v>16.100000000000001</v>
      </c>
      <c r="G79" s="336"/>
    </row>
    <row r="80" spans="2:7" x14ac:dyDescent="0.2">
      <c r="B80" s="56">
        <v>16.2</v>
      </c>
      <c r="C80" s="46" t="s">
        <v>147</v>
      </c>
      <c r="D80" s="41"/>
      <c r="E80" s="142" t="e">
        <f>#REF!</f>
        <v>#REF!</v>
      </c>
      <c r="F80" s="56">
        <v>16.2</v>
      </c>
      <c r="G80" s="337"/>
    </row>
    <row r="81" spans="2:7" x14ac:dyDescent="0.2">
      <c r="B81" s="56">
        <v>16.3</v>
      </c>
      <c r="C81" s="46" t="s">
        <v>148</v>
      </c>
      <c r="D81" s="41"/>
      <c r="E81" s="142" t="e">
        <f>#REF!</f>
        <v>#REF!</v>
      </c>
      <c r="F81" s="56">
        <v>16.3</v>
      </c>
      <c r="G81" s="337"/>
    </row>
    <row r="82" spans="2:7" x14ac:dyDescent="0.2">
      <c r="B82" s="57">
        <v>16.399999999999999</v>
      </c>
      <c r="C82" s="48" t="s">
        <v>109</v>
      </c>
      <c r="D82" s="43"/>
      <c r="E82" s="143" t="e">
        <f>#REF!</f>
        <v>#REF!</v>
      </c>
      <c r="F82" s="57">
        <v>16.399999999999999</v>
      </c>
      <c r="G82" s="338"/>
    </row>
    <row r="83" spans="2:7" ht="13.5" customHeight="1" x14ac:dyDescent="0.2">
      <c r="B83" s="177">
        <v>17</v>
      </c>
      <c r="C83" s="6" t="s">
        <v>114</v>
      </c>
      <c r="D83" s="33"/>
      <c r="E83" s="2"/>
      <c r="F83" s="177">
        <v>17</v>
      </c>
      <c r="G83" s="28"/>
    </row>
    <row r="84" spans="2:7" ht="13.5" customHeight="1" x14ac:dyDescent="0.2">
      <c r="B84" s="167" t="s">
        <v>226</v>
      </c>
      <c r="C84" s="44" t="s">
        <v>61</v>
      </c>
      <c r="D84" s="45" t="s">
        <v>111</v>
      </c>
      <c r="E84" s="121" t="e">
        <f>#REF!</f>
        <v>#REF!</v>
      </c>
      <c r="F84" s="167" t="s">
        <v>226</v>
      </c>
      <c r="G84" s="330"/>
    </row>
    <row r="85" spans="2:7" x14ac:dyDescent="0.2">
      <c r="B85" s="65" t="s">
        <v>227</v>
      </c>
      <c r="C85" s="46" t="s">
        <v>62</v>
      </c>
      <c r="D85" s="47" t="s">
        <v>111</v>
      </c>
      <c r="E85" s="122" t="e">
        <f>#REF!</f>
        <v>#REF!</v>
      </c>
      <c r="F85" s="65" t="s">
        <v>227</v>
      </c>
      <c r="G85" s="331"/>
    </row>
    <row r="86" spans="2:7" x14ac:dyDescent="0.2">
      <c r="B86" s="65" t="s">
        <v>228</v>
      </c>
      <c r="C86" s="46" t="s">
        <v>63</v>
      </c>
      <c r="D86" s="47" t="s">
        <v>111</v>
      </c>
      <c r="E86" s="122" t="e">
        <f>#REF!</f>
        <v>#REF!</v>
      </c>
      <c r="F86" s="65" t="s">
        <v>228</v>
      </c>
      <c r="G86" s="331"/>
    </row>
    <row r="87" spans="2:7" x14ac:dyDescent="0.2">
      <c r="B87" s="65" t="s">
        <v>229</v>
      </c>
      <c r="C87" s="46" t="s">
        <v>64</v>
      </c>
      <c r="D87" s="47" t="s">
        <v>111</v>
      </c>
      <c r="E87" s="122" t="e">
        <f>#REF!</f>
        <v>#REF!</v>
      </c>
      <c r="F87" s="65" t="s">
        <v>229</v>
      </c>
      <c r="G87" s="331"/>
    </row>
    <row r="88" spans="2:7" x14ac:dyDescent="0.2">
      <c r="B88" s="65" t="s">
        <v>230</v>
      </c>
      <c r="C88" s="46" t="s">
        <v>65</v>
      </c>
      <c r="D88" s="47" t="s">
        <v>111</v>
      </c>
      <c r="E88" s="122" t="e">
        <f>#REF!</f>
        <v>#REF!</v>
      </c>
      <c r="F88" s="65" t="s">
        <v>230</v>
      </c>
      <c r="G88" s="331"/>
    </row>
    <row r="89" spans="2:7" ht="22" x14ac:dyDescent="0.2">
      <c r="B89" s="65" t="s">
        <v>231</v>
      </c>
      <c r="C89" s="46" t="s">
        <v>66</v>
      </c>
      <c r="D89" s="47" t="s">
        <v>111</v>
      </c>
      <c r="E89" s="122" t="e">
        <f>#REF!</f>
        <v>#REF!</v>
      </c>
      <c r="F89" s="65" t="s">
        <v>231</v>
      </c>
      <c r="G89" s="331"/>
    </row>
    <row r="90" spans="2:7" x14ac:dyDescent="0.2">
      <c r="B90" s="65" t="s">
        <v>232</v>
      </c>
      <c r="C90" s="46" t="s">
        <v>67</v>
      </c>
      <c r="D90" s="47" t="s">
        <v>111</v>
      </c>
      <c r="E90" s="122" t="e">
        <f>#REF!</f>
        <v>#REF!</v>
      </c>
      <c r="F90" s="65" t="s">
        <v>232</v>
      </c>
      <c r="G90" s="331"/>
    </row>
    <row r="91" spans="2:7" x14ac:dyDescent="0.2">
      <c r="B91" s="65" t="s">
        <v>233</v>
      </c>
      <c r="C91" s="46" t="s">
        <v>68</v>
      </c>
      <c r="D91" s="47" t="s">
        <v>111</v>
      </c>
      <c r="E91" s="122" t="e">
        <f>#REF!</f>
        <v>#REF!</v>
      </c>
      <c r="F91" s="65" t="s">
        <v>233</v>
      </c>
      <c r="G91" s="331"/>
    </row>
    <row r="92" spans="2:7" x14ac:dyDescent="0.2">
      <c r="B92" s="65" t="s">
        <v>234</v>
      </c>
      <c r="C92" s="48" t="s">
        <v>69</v>
      </c>
      <c r="D92" s="49" t="s">
        <v>111</v>
      </c>
      <c r="E92" s="123" t="e">
        <f>#REF!</f>
        <v>#REF!</v>
      </c>
      <c r="F92" s="66" t="s">
        <v>234</v>
      </c>
      <c r="G92" s="331"/>
    </row>
    <row r="93" spans="2:7" x14ac:dyDescent="0.2">
      <c r="B93" s="168" t="s">
        <v>235</v>
      </c>
      <c r="C93" s="10" t="s">
        <v>70</v>
      </c>
      <c r="D93" s="29" t="s">
        <v>111</v>
      </c>
      <c r="E93" s="124" t="e">
        <f>#REF!</f>
        <v>#REF!</v>
      </c>
      <c r="F93" s="168" t="s">
        <v>235</v>
      </c>
      <c r="G93" s="331"/>
    </row>
    <row r="94" spans="2:7" x14ac:dyDescent="0.2">
      <c r="B94" s="167" t="s">
        <v>236</v>
      </c>
      <c r="C94" s="38" t="s">
        <v>71</v>
      </c>
      <c r="D94" s="39" t="s">
        <v>111</v>
      </c>
      <c r="E94" s="121" t="e">
        <f>#REF!</f>
        <v>#REF!</v>
      </c>
      <c r="F94" s="167" t="s">
        <v>236</v>
      </c>
      <c r="G94" s="331"/>
    </row>
    <row r="95" spans="2:7" x14ac:dyDescent="0.2">
      <c r="B95" s="65" t="s">
        <v>237</v>
      </c>
      <c r="C95" s="40" t="s">
        <v>72</v>
      </c>
      <c r="D95" s="41" t="s">
        <v>111</v>
      </c>
      <c r="E95" s="122" t="e">
        <f>#REF!</f>
        <v>#REF!</v>
      </c>
      <c r="F95" s="65" t="s">
        <v>237</v>
      </c>
      <c r="G95" s="331"/>
    </row>
    <row r="96" spans="2:7" x14ac:dyDescent="0.2">
      <c r="B96" s="65" t="s">
        <v>238</v>
      </c>
      <c r="C96" s="40" t="s">
        <v>73</v>
      </c>
      <c r="D96" s="41" t="s">
        <v>111</v>
      </c>
      <c r="E96" s="122" t="e">
        <f>#REF!</f>
        <v>#REF!</v>
      </c>
      <c r="F96" s="65" t="s">
        <v>238</v>
      </c>
      <c r="G96" s="331"/>
    </row>
    <row r="97" spans="2:7" x14ac:dyDescent="0.2">
      <c r="B97" s="65" t="s">
        <v>239</v>
      </c>
      <c r="C97" s="40" t="s">
        <v>74</v>
      </c>
      <c r="D97" s="41" t="s">
        <v>111</v>
      </c>
      <c r="E97" s="122" t="e">
        <f>#REF!</f>
        <v>#REF!</v>
      </c>
      <c r="F97" s="65" t="s">
        <v>239</v>
      </c>
      <c r="G97" s="331"/>
    </row>
    <row r="98" spans="2:7" x14ac:dyDescent="0.2">
      <c r="B98" s="65" t="s">
        <v>240</v>
      </c>
      <c r="C98" s="40" t="s">
        <v>75</v>
      </c>
      <c r="D98" s="41" t="s">
        <v>111</v>
      </c>
      <c r="E98" s="122" t="e">
        <f>#REF!</f>
        <v>#REF!</v>
      </c>
      <c r="F98" s="65" t="s">
        <v>240</v>
      </c>
      <c r="G98" s="331"/>
    </row>
    <row r="99" spans="2:7" ht="22" x14ac:dyDescent="0.2">
      <c r="B99" s="65" t="s">
        <v>241</v>
      </c>
      <c r="C99" s="40" t="s">
        <v>76</v>
      </c>
      <c r="D99" s="41" t="s">
        <v>111</v>
      </c>
      <c r="E99" s="122" t="e">
        <f>#REF!</f>
        <v>#REF!</v>
      </c>
      <c r="F99" s="65" t="s">
        <v>241</v>
      </c>
      <c r="G99" s="331"/>
    </row>
    <row r="100" spans="2:7" x14ac:dyDescent="0.2">
      <c r="B100" s="65" t="s">
        <v>242</v>
      </c>
      <c r="C100" s="40" t="s">
        <v>77</v>
      </c>
      <c r="D100" s="41" t="s">
        <v>111</v>
      </c>
      <c r="E100" s="122" t="e">
        <f>#REF!</f>
        <v>#REF!</v>
      </c>
      <c r="F100" s="65" t="s">
        <v>242</v>
      </c>
      <c r="G100" s="331"/>
    </row>
    <row r="101" spans="2:7" x14ac:dyDescent="0.2">
      <c r="B101" s="65" t="s">
        <v>243</v>
      </c>
      <c r="C101" s="40" t="s">
        <v>78</v>
      </c>
      <c r="D101" s="41" t="s">
        <v>111</v>
      </c>
      <c r="E101" s="122" t="e">
        <f>#REF!</f>
        <v>#REF!</v>
      </c>
      <c r="F101" s="65" t="s">
        <v>243</v>
      </c>
      <c r="G101" s="331"/>
    </row>
    <row r="102" spans="2:7" x14ac:dyDescent="0.2">
      <c r="B102" s="65" t="s">
        <v>244</v>
      </c>
      <c r="C102" s="42" t="s">
        <v>79</v>
      </c>
      <c r="D102" s="43" t="s">
        <v>111</v>
      </c>
      <c r="E102" s="123" t="e">
        <f>#REF!</f>
        <v>#REF!</v>
      </c>
      <c r="F102" s="66" t="s">
        <v>244</v>
      </c>
      <c r="G102" s="331"/>
    </row>
    <row r="103" spans="2:7" x14ac:dyDescent="0.2">
      <c r="B103" s="168" t="s">
        <v>245</v>
      </c>
      <c r="C103" s="5" t="s">
        <v>80</v>
      </c>
      <c r="D103" s="34" t="s">
        <v>111</v>
      </c>
      <c r="E103" s="124" t="e">
        <f>#REF!</f>
        <v>#REF!</v>
      </c>
      <c r="F103" s="168" t="s">
        <v>245</v>
      </c>
      <c r="G103" s="331"/>
    </row>
    <row r="104" spans="2:7" x14ac:dyDescent="0.2">
      <c r="B104" s="167" t="s">
        <v>246</v>
      </c>
      <c r="C104" s="38" t="s">
        <v>201</v>
      </c>
      <c r="D104" s="39" t="s">
        <v>111</v>
      </c>
      <c r="E104" s="121" t="e">
        <f>#REF!</f>
        <v>#REF!</v>
      </c>
      <c r="F104" s="167" t="s">
        <v>246</v>
      </c>
      <c r="G104" s="331"/>
    </row>
    <row r="105" spans="2:7" x14ac:dyDescent="0.2">
      <c r="B105" s="65" t="s">
        <v>247</v>
      </c>
      <c r="C105" s="40" t="s">
        <v>308</v>
      </c>
      <c r="D105" s="41" t="s">
        <v>111</v>
      </c>
      <c r="E105" s="122" t="e">
        <f>#REF!</f>
        <v>#REF!</v>
      </c>
      <c r="F105" s="65" t="s">
        <v>247</v>
      </c>
      <c r="G105" s="331"/>
    </row>
    <row r="106" spans="2:7" x14ac:dyDescent="0.2">
      <c r="B106" s="65" t="s">
        <v>248</v>
      </c>
      <c r="C106" s="40" t="s">
        <v>309</v>
      </c>
      <c r="D106" s="41" t="s">
        <v>111</v>
      </c>
      <c r="E106" s="122" t="e">
        <f>#REF!</f>
        <v>#REF!</v>
      </c>
      <c r="F106" s="65" t="s">
        <v>248</v>
      </c>
      <c r="G106" s="331"/>
    </row>
    <row r="107" spans="2:7" x14ac:dyDescent="0.2">
      <c r="B107" s="65" t="s">
        <v>249</v>
      </c>
      <c r="C107" s="40" t="s">
        <v>310</v>
      </c>
      <c r="D107" s="41" t="s">
        <v>111</v>
      </c>
      <c r="E107" s="122" t="e">
        <f>#REF!</f>
        <v>#REF!</v>
      </c>
      <c r="F107" s="65" t="s">
        <v>249</v>
      </c>
      <c r="G107" s="331"/>
    </row>
    <row r="108" spans="2:7" x14ac:dyDescent="0.2">
      <c r="B108" s="65" t="s">
        <v>250</v>
      </c>
      <c r="C108" s="40" t="s">
        <v>311</v>
      </c>
      <c r="D108" s="41" t="s">
        <v>111</v>
      </c>
      <c r="E108" s="122" t="e">
        <f>#REF!</f>
        <v>#REF!</v>
      </c>
      <c r="F108" s="65" t="s">
        <v>250</v>
      </c>
      <c r="G108" s="331"/>
    </row>
    <row r="109" spans="2:7" ht="22" x14ac:dyDescent="0.2">
      <c r="B109" s="65" t="s">
        <v>251</v>
      </c>
      <c r="C109" s="40" t="s">
        <v>312</v>
      </c>
      <c r="D109" s="41" t="s">
        <v>111</v>
      </c>
      <c r="E109" s="122" t="e">
        <f>#REF!</f>
        <v>#REF!</v>
      </c>
      <c r="F109" s="65" t="s">
        <v>251</v>
      </c>
      <c r="G109" s="331"/>
    </row>
    <row r="110" spans="2:7" x14ac:dyDescent="0.2">
      <c r="B110" s="65" t="s">
        <v>252</v>
      </c>
      <c r="C110" s="40" t="s">
        <v>313</v>
      </c>
      <c r="D110" s="41" t="s">
        <v>111</v>
      </c>
      <c r="E110" s="122" t="e">
        <f>#REF!</f>
        <v>#REF!</v>
      </c>
      <c r="F110" s="65" t="s">
        <v>252</v>
      </c>
      <c r="G110" s="331"/>
    </row>
    <row r="111" spans="2:7" x14ac:dyDescent="0.2">
      <c r="B111" s="65" t="s">
        <v>253</v>
      </c>
      <c r="C111" s="40" t="s">
        <v>314</v>
      </c>
      <c r="D111" s="41" t="s">
        <v>111</v>
      </c>
      <c r="E111" s="122" t="e">
        <f>#REF!</f>
        <v>#REF!</v>
      </c>
      <c r="F111" s="65" t="s">
        <v>253</v>
      </c>
      <c r="G111" s="331"/>
    </row>
    <row r="112" spans="2:7" x14ac:dyDescent="0.2">
      <c r="B112" s="65" t="s">
        <v>254</v>
      </c>
      <c r="C112" s="42" t="s">
        <v>315</v>
      </c>
      <c r="D112" s="43" t="s">
        <v>111</v>
      </c>
      <c r="E112" s="123" t="e">
        <f>#REF!</f>
        <v>#REF!</v>
      </c>
      <c r="F112" s="66" t="s">
        <v>254</v>
      </c>
      <c r="G112" s="331"/>
    </row>
    <row r="113" spans="2:7" x14ac:dyDescent="0.2">
      <c r="B113" s="168" t="s">
        <v>255</v>
      </c>
      <c r="C113" s="5" t="s">
        <v>316</v>
      </c>
      <c r="D113" s="34" t="s">
        <v>111</v>
      </c>
      <c r="E113" s="124" t="e">
        <f>#REF!</f>
        <v>#REF!</v>
      </c>
      <c r="F113" s="168" t="s">
        <v>255</v>
      </c>
      <c r="G113" s="331"/>
    </row>
    <row r="114" spans="2:7" x14ac:dyDescent="0.2">
      <c r="B114" s="167" t="s">
        <v>256</v>
      </c>
      <c r="C114" s="38" t="s">
        <v>298</v>
      </c>
      <c r="D114" s="39" t="s">
        <v>111</v>
      </c>
      <c r="E114" s="121" t="e">
        <f>#REF!</f>
        <v>#REF!</v>
      </c>
      <c r="F114" s="167" t="s">
        <v>256</v>
      </c>
      <c r="G114" s="331"/>
    </row>
    <row r="115" spans="2:7" x14ac:dyDescent="0.2">
      <c r="B115" s="65" t="s">
        <v>257</v>
      </c>
      <c r="C115" s="40" t="s">
        <v>299</v>
      </c>
      <c r="D115" s="41" t="s">
        <v>111</v>
      </c>
      <c r="E115" s="122" t="e">
        <f>#REF!</f>
        <v>#REF!</v>
      </c>
      <c r="F115" s="65" t="s">
        <v>257</v>
      </c>
      <c r="G115" s="331"/>
    </row>
    <row r="116" spans="2:7" x14ac:dyDescent="0.2">
      <c r="B116" s="65" t="s">
        <v>258</v>
      </c>
      <c r="C116" s="40" t="s">
        <v>300</v>
      </c>
      <c r="D116" s="41" t="s">
        <v>111</v>
      </c>
      <c r="E116" s="122" t="e">
        <f>#REF!</f>
        <v>#REF!</v>
      </c>
      <c r="F116" s="65" t="s">
        <v>258</v>
      </c>
      <c r="G116" s="331"/>
    </row>
    <row r="117" spans="2:7" x14ac:dyDescent="0.2">
      <c r="B117" s="65" t="s">
        <v>259</v>
      </c>
      <c r="C117" s="40" t="s">
        <v>301</v>
      </c>
      <c r="D117" s="41" t="s">
        <v>111</v>
      </c>
      <c r="E117" s="122" t="e">
        <f>#REF!</f>
        <v>#REF!</v>
      </c>
      <c r="F117" s="65" t="s">
        <v>259</v>
      </c>
      <c r="G117" s="331"/>
    </row>
    <row r="118" spans="2:7" x14ac:dyDescent="0.2">
      <c r="B118" s="65" t="s">
        <v>260</v>
      </c>
      <c r="C118" s="40" t="s">
        <v>302</v>
      </c>
      <c r="D118" s="41" t="s">
        <v>111</v>
      </c>
      <c r="E118" s="122" t="e">
        <f>#REF!</f>
        <v>#REF!</v>
      </c>
      <c r="F118" s="65" t="s">
        <v>260</v>
      </c>
      <c r="G118" s="331"/>
    </row>
    <row r="119" spans="2:7" ht="22" x14ac:dyDescent="0.2">
      <c r="B119" s="65" t="s">
        <v>261</v>
      </c>
      <c r="C119" s="40" t="s">
        <v>303</v>
      </c>
      <c r="D119" s="41" t="s">
        <v>111</v>
      </c>
      <c r="E119" s="122" t="e">
        <f>#REF!</f>
        <v>#REF!</v>
      </c>
      <c r="F119" s="65" t="s">
        <v>261</v>
      </c>
      <c r="G119" s="331"/>
    </row>
    <row r="120" spans="2:7" x14ac:dyDescent="0.2">
      <c r="B120" s="65" t="s">
        <v>262</v>
      </c>
      <c r="C120" s="40" t="s">
        <v>304</v>
      </c>
      <c r="D120" s="41" t="s">
        <v>111</v>
      </c>
      <c r="E120" s="122" t="e">
        <f>#REF!</f>
        <v>#REF!</v>
      </c>
      <c r="F120" s="65" t="s">
        <v>262</v>
      </c>
      <c r="G120" s="331"/>
    </row>
    <row r="121" spans="2:7" x14ac:dyDescent="0.2">
      <c r="B121" s="65" t="s">
        <v>263</v>
      </c>
      <c r="C121" s="40" t="s">
        <v>305</v>
      </c>
      <c r="D121" s="41" t="s">
        <v>111</v>
      </c>
      <c r="E121" s="122" t="e">
        <f>#REF!</f>
        <v>#REF!</v>
      </c>
      <c r="F121" s="65" t="s">
        <v>263</v>
      </c>
      <c r="G121" s="331"/>
    </row>
    <row r="122" spans="2:7" x14ac:dyDescent="0.2">
      <c r="B122" s="65" t="s">
        <v>264</v>
      </c>
      <c r="C122" s="42" t="s">
        <v>306</v>
      </c>
      <c r="D122" s="43" t="s">
        <v>111</v>
      </c>
      <c r="E122" s="123" t="e">
        <f>#REF!</f>
        <v>#REF!</v>
      </c>
      <c r="F122" s="66" t="s">
        <v>264</v>
      </c>
      <c r="G122" s="331"/>
    </row>
    <row r="123" spans="2:7" x14ac:dyDescent="0.2">
      <c r="B123" s="168" t="s">
        <v>265</v>
      </c>
      <c r="C123" s="5" t="s">
        <v>307</v>
      </c>
      <c r="D123" s="34" t="s">
        <v>111</v>
      </c>
      <c r="E123" s="124" t="e">
        <f>#REF!</f>
        <v>#REF!</v>
      </c>
      <c r="F123" s="168" t="s">
        <v>265</v>
      </c>
      <c r="G123" s="331"/>
    </row>
    <row r="124" spans="2:7" x14ac:dyDescent="0.2">
      <c r="B124" s="167" t="s">
        <v>266</v>
      </c>
      <c r="C124" s="44" t="s">
        <v>284</v>
      </c>
      <c r="D124" s="45" t="s">
        <v>111</v>
      </c>
      <c r="E124" s="121" t="e">
        <f>#REF!</f>
        <v>#REF!</v>
      </c>
      <c r="F124" s="167" t="s">
        <v>266</v>
      </c>
      <c r="G124" s="331"/>
    </row>
    <row r="125" spans="2:7" x14ac:dyDescent="0.2">
      <c r="B125" s="65" t="s">
        <v>267</v>
      </c>
      <c r="C125" s="46" t="s">
        <v>285</v>
      </c>
      <c r="D125" s="41" t="s">
        <v>111</v>
      </c>
      <c r="E125" s="122" t="e">
        <f>#REF!</f>
        <v>#REF!</v>
      </c>
      <c r="F125" s="65" t="s">
        <v>267</v>
      </c>
      <c r="G125" s="331"/>
    </row>
    <row r="126" spans="2:7" x14ac:dyDescent="0.2">
      <c r="B126" s="65" t="s">
        <v>268</v>
      </c>
      <c r="C126" s="46" t="s">
        <v>286</v>
      </c>
      <c r="D126" s="41" t="s">
        <v>111</v>
      </c>
      <c r="E126" s="122" t="e">
        <f>#REF!</f>
        <v>#REF!</v>
      </c>
      <c r="F126" s="65" t="s">
        <v>268</v>
      </c>
      <c r="G126" s="331"/>
    </row>
    <row r="127" spans="2:7" x14ac:dyDescent="0.2">
      <c r="B127" s="65" t="s">
        <v>269</v>
      </c>
      <c r="C127" s="46" t="s">
        <v>287</v>
      </c>
      <c r="D127" s="41" t="s">
        <v>111</v>
      </c>
      <c r="E127" s="122" t="e">
        <f>#REF!</f>
        <v>#REF!</v>
      </c>
      <c r="F127" s="65" t="s">
        <v>269</v>
      </c>
      <c r="G127" s="331"/>
    </row>
    <row r="128" spans="2:7" x14ac:dyDescent="0.2">
      <c r="B128" s="65" t="s">
        <v>270</v>
      </c>
      <c r="C128" s="46" t="s">
        <v>288</v>
      </c>
      <c r="D128" s="41" t="s">
        <v>111</v>
      </c>
      <c r="E128" s="122" t="e">
        <f>#REF!</f>
        <v>#REF!</v>
      </c>
      <c r="F128" s="65" t="s">
        <v>270</v>
      </c>
      <c r="G128" s="331"/>
    </row>
    <row r="129" spans="2:7" ht="22" x14ac:dyDescent="0.2">
      <c r="B129" s="65" t="s">
        <v>271</v>
      </c>
      <c r="C129" s="46" t="s">
        <v>289</v>
      </c>
      <c r="D129" s="41" t="s">
        <v>111</v>
      </c>
      <c r="E129" s="122" t="e">
        <f>#REF!</f>
        <v>#REF!</v>
      </c>
      <c r="F129" s="65" t="s">
        <v>271</v>
      </c>
      <c r="G129" s="331"/>
    </row>
    <row r="130" spans="2:7" x14ac:dyDescent="0.2">
      <c r="B130" s="65" t="s">
        <v>272</v>
      </c>
      <c r="C130" s="46" t="s">
        <v>290</v>
      </c>
      <c r="D130" s="41" t="s">
        <v>111</v>
      </c>
      <c r="E130" s="122" t="e">
        <f>#REF!</f>
        <v>#REF!</v>
      </c>
      <c r="F130" s="65" t="s">
        <v>272</v>
      </c>
      <c r="G130" s="331"/>
    </row>
    <row r="131" spans="2:7" x14ac:dyDescent="0.2">
      <c r="B131" s="65" t="s">
        <v>273</v>
      </c>
      <c r="C131" s="46" t="s">
        <v>291</v>
      </c>
      <c r="D131" s="41" t="s">
        <v>111</v>
      </c>
      <c r="E131" s="122" t="e">
        <f>#REF!</f>
        <v>#REF!</v>
      </c>
      <c r="F131" s="65" t="s">
        <v>273</v>
      </c>
      <c r="G131" s="331"/>
    </row>
    <row r="132" spans="2:7" x14ac:dyDescent="0.2">
      <c r="B132" s="65" t="s">
        <v>274</v>
      </c>
      <c r="C132" s="48" t="s">
        <v>292</v>
      </c>
      <c r="D132" s="43" t="s">
        <v>111</v>
      </c>
      <c r="E132" s="123" t="e">
        <f>#REF!</f>
        <v>#REF!</v>
      </c>
      <c r="F132" s="66" t="s">
        <v>274</v>
      </c>
      <c r="G132" s="331"/>
    </row>
    <row r="133" spans="2:7" x14ac:dyDescent="0.2">
      <c r="B133" s="168" t="s">
        <v>275</v>
      </c>
      <c r="C133" s="10" t="s">
        <v>293</v>
      </c>
      <c r="D133" s="34" t="s">
        <v>111</v>
      </c>
      <c r="E133" s="124" t="e">
        <f>#REF!</f>
        <v>#REF!</v>
      </c>
      <c r="F133" s="168" t="s">
        <v>275</v>
      </c>
      <c r="G133" s="332"/>
    </row>
    <row r="134" spans="2:7" x14ac:dyDescent="0.2">
      <c r="B134" s="67"/>
      <c r="C134" s="3"/>
      <c r="D134" s="35"/>
      <c r="E134" s="21"/>
      <c r="F134" s="67"/>
      <c r="G134" s="21"/>
    </row>
    <row r="135" spans="2:7" ht="13.5" customHeight="1" x14ac:dyDescent="0.2">
      <c r="B135" s="13">
        <v>18</v>
      </c>
      <c r="C135" s="11" t="s">
        <v>115</v>
      </c>
      <c r="D135" s="36"/>
      <c r="E135" s="19"/>
      <c r="F135" s="13">
        <v>18</v>
      </c>
      <c r="G135" s="19"/>
    </row>
    <row r="136" spans="2:7" ht="20.25" customHeight="1" x14ac:dyDescent="0.2">
      <c r="B136" s="169" t="s">
        <v>175</v>
      </c>
      <c r="C136" s="44" t="s">
        <v>87</v>
      </c>
      <c r="D136" s="45"/>
      <c r="E136" s="153" t="e">
        <f>#REF!</f>
        <v>#REF!</v>
      </c>
      <c r="F136" s="169" t="s">
        <v>175</v>
      </c>
      <c r="G136" s="327"/>
    </row>
    <row r="137" spans="2:7" ht="20.25" customHeight="1" x14ac:dyDescent="0.2">
      <c r="B137" s="170" t="s">
        <v>176</v>
      </c>
      <c r="C137" s="46" t="s">
        <v>88</v>
      </c>
      <c r="D137" s="47"/>
      <c r="E137" s="154" t="e">
        <f>#REF!</f>
        <v>#REF!</v>
      </c>
      <c r="F137" s="170" t="s">
        <v>176</v>
      </c>
      <c r="G137" s="328"/>
    </row>
    <row r="138" spans="2:7" ht="20.25" customHeight="1" x14ac:dyDescent="0.2">
      <c r="B138" s="171" t="s">
        <v>177</v>
      </c>
      <c r="C138" s="46" t="s">
        <v>89</v>
      </c>
      <c r="D138" s="47"/>
      <c r="E138" s="154" t="e">
        <f>#REF!</f>
        <v>#REF!</v>
      </c>
      <c r="F138" s="171" t="s">
        <v>177</v>
      </c>
      <c r="G138" s="328"/>
    </row>
    <row r="139" spans="2:7" ht="20.25" customHeight="1" x14ac:dyDescent="0.2">
      <c r="B139" s="172" t="s">
        <v>178</v>
      </c>
      <c r="C139" s="40" t="s">
        <v>6</v>
      </c>
      <c r="D139" s="41"/>
      <c r="E139" s="154" t="e">
        <f>#REF!</f>
        <v>#REF!</v>
      </c>
      <c r="F139" s="172" t="s">
        <v>178</v>
      </c>
      <c r="G139" s="328"/>
    </row>
    <row r="140" spans="2:7" ht="20.25" customHeight="1" x14ac:dyDescent="0.2">
      <c r="B140" s="170" t="s">
        <v>179</v>
      </c>
      <c r="C140" s="46" t="s">
        <v>88</v>
      </c>
      <c r="D140" s="47"/>
      <c r="E140" s="154" t="e">
        <f>#REF!</f>
        <v>#REF!</v>
      </c>
      <c r="F140" s="170" t="s">
        <v>179</v>
      </c>
      <c r="G140" s="328"/>
    </row>
    <row r="141" spans="2:7" ht="20.25" customHeight="1" x14ac:dyDescent="0.2">
      <c r="B141" s="171" t="s">
        <v>180</v>
      </c>
      <c r="C141" s="46" t="s">
        <v>89</v>
      </c>
      <c r="D141" s="47"/>
      <c r="E141" s="154" t="e">
        <f>#REF!</f>
        <v>#REF!</v>
      </c>
      <c r="F141" s="171" t="s">
        <v>180</v>
      </c>
      <c r="G141" s="328"/>
    </row>
    <row r="142" spans="2:7" ht="20.25" customHeight="1" x14ac:dyDescent="0.2">
      <c r="B142" s="172" t="s">
        <v>181</v>
      </c>
      <c r="C142" s="40" t="s">
        <v>7</v>
      </c>
      <c r="D142" s="41"/>
      <c r="E142" s="154" t="e">
        <f>#REF!</f>
        <v>#REF!</v>
      </c>
      <c r="F142" s="172" t="s">
        <v>181</v>
      </c>
      <c r="G142" s="328"/>
    </row>
    <row r="143" spans="2:7" ht="20.25" customHeight="1" x14ac:dyDescent="0.2">
      <c r="B143" s="170" t="s">
        <v>182</v>
      </c>
      <c r="C143" s="46" t="s">
        <v>88</v>
      </c>
      <c r="D143" s="47"/>
      <c r="E143" s="154" t="e">
        <f>#REF!</f>
        <v>#REF!</v>
      </c>
      <c r="F143" s="170" t="s">
        <v>182</v>
      </c>
      <c r="G143" s="328"/>
    </row>
    <row r="144" spans="2:7" ht="20.25" customHeight="1" x14ac:dyDescent="0.2">
      <c r="B144" s="171" t="s">
        <v>183</v>
      </c>
      <c r="C144" s="46" t="s">
        <v>89</v>
      </c>
      <c r="D144" s="47"/>
      <c r="E144" s="154" t="e">
        <f>#REF!</f>
        <v>#REF!</v>
      </c>
      <c r="F144" s="171" t="s">
        <v>183</v>
      </c>
      <c r="G144" s="328"/>
    </row>
    <row r="145" spans="2:7" ht="20.25" customHeight="1" x14ac:dyDescent="0.2">
      <c r="B145" s="172" t="s">
        <v>184</v>
      </c>
      <c r="C145" s="40" t="s">
        <v>8</v>
      </c>
      <c r="D145" s="41"/>
      <c r="E145" s="154" t="e">
        <f>#REF!</f>
        <v>#REF!</v>
      </c>
      <c r="F145" s="172" t="s">
        <v>184</v>
      </c>
      <c r="G145" s="328"/>
    </row>
    <row r="146" spans="2:7" ht="20.25" customHeight="1" x14ac:dyDescent="0.2">
      <c r="B146" s="170" t="s">
        <v>185</v>
      </c>
      <c r="C146" s="46" t="s">
        <v>88</v>
      </c>
      <c r="D146" s="47"/>
      <c r="E146" s="154" t="e">
        <f>#REF!</f>
        <v>#REF!</v>
      </c>
      <c r="F146" s="170" t="s">
        <v>185</v>
      </c>
      <c r="G146" s="328"/>
    </row>
    <row r="147" spans="2:7" ht="20.25" customHeight="1" x14ac:dyDescent="0.2">
      <c r="B147" s="171" t="s">
        <v>186</v>
      </c>
      <c r="C147" s="46" t="s">
        <v>89</v>
      </c>
      <c r="D147" s="47"/>
      <c r="E147" s="154" t="e">
        <f>#REF!</f>
        <v>#REF!</v>
      </c>
      <c r="F147" s="171" t="s">
        <v>186</v>
      </c>
      <c r="G147" s="328"/>
    </row>
    <row r="148" spans="2:7" ht="20.25" customHeight="1" x14ac:dyDescent="0.2">
      <c r="B148" s="172" t="s">
        <v>187</v>
      </c>
      <c r="C148" s="40" t="s">
        <v>9</v>
      </c>
      <c r="D148" s="41"/>
      <c r="E148" s="154" t="e">
        <f>#REF!</f>
        <v>#REF!</v>
      </c>
      <c r="F148" s="172" t="s">
        <v>187</v>
      </c>
      <c r="G148" s="328"/>
    </row>
    <row r="149" spans="2:7" ht="20.25" customHeight="1" x14ac:dyDescent="0.2">
      <c r="B149" s="170" t="s">
        <v>188</v>
      </c>
      <c r="C149" s="46" t="s">
        <v>88</v>
      </c>
      <c r="D149" s="47"/>
      <c r="E149" s="154" t="e">
        <f>#REF!</f>
        <v>#REF!</v>
      </c>
      <c r="F149" s="170" t="s">
        <v>188</v>
      </c>
      <c r="G149" s="328"/>
    </row>
    <row r="150" spans="2:7" ht="20.25" customHeight="1" x14ac:dyDescent="0.2">
      <c r="B150" s="171" t="s">
        <v>189</v>
      </c>
      <c r="C150" s="46" t="s">
        <v>89</v>
      </c>
      <c r="D150" s="47"/>
      <c r="E150" s="154" t="e">
        <f>#REF!</f>
        <v>#REF!</v>
      </c>
      <c r="F150" s="171" t="s">
        <v>189</v>
      </c>
      <c r="G150" s="328"/>
    </row>
    <row r="151" spans="2:7" ht="20.25" customHeight="1" x14ac:dyDescent="0.2">
      <c r="B151" s="172" t="s">
        <v>339</v>
      </c>
      <c r="C151" s="40" t="s">
        <v>10</v>
      </c>
      <c r="D151" s="41"/>
      <c r="E151" s="154" t="e">
        <f>#REF!</f>
        <v>#REF!</v>
      </c>
      <c r="F151" s="172" t="s">
        <v>339</v>
      </c>
      <c r="G151" s="328"/>
    </row>
    <row r="152" spans="2:7" ht="20.25" customHeight="1" x14ac:dyDescent="0.2">
      <c r="B152" s="170" t="s">
        <v>340</v>
      </c>
      <c r="C152" s="46" t="s">
        <v>88</v>
      </c>
      <c r="D152" s="47"/>
      <c r="E152" s="154" t="e">
        <f>#REF!</f>
        <v>#REF!</v>
      </c>
      <c r="F152" s="170" t="s">
        <v>340</v>
      </c>
      <c r="G152" s="328"/>
    </row>
    <row r="153" spans="2:7" ht="20.25" customHeight="1" x14ac:dyDescent="0.2">
      <c r="B153" s="173" t="s">
        <v>341</v>
      </c>
      <c r="C153" s="48" t="s">
        <v>89</v>
      </c>
      <c r="D153" s="49"/>
      <c r="E153" s="155" t="e">
        <f>#REF!</f>
        <v>#REF!</v>
      </c>
      <c r="F153" s="173" t="s">
        <v>341</v>
      </c>
      <c r="G153" s="329"/>
    </row>
    <row r="154" spans="2:7" x14ac:dyDescent="0.2">
      <c r="B154" s="13">
        <v>19</v>
      </c>
      <c r="C154" s="11" t="s">
        <v>116</v>
      </c>
      <c r="D154" s="36"/>
      <c r="E154" s="19"/>
      <c r="F154" s="13">
        <v>19</v>
      </c>
      <c r="G154" s="19"/>
    </row>
    <row r="155" spans="2:7" ht="13.5" customHeight="1" x14ac:dyDescent="0.2">
      <c r="B155" s="68">
        <v>19.100000000000001</v>
      </c>
      <c r="C155" s="44" t="s">
        <v>90</v>
      </c>
      <c r="D155" s="45"/>
      <c r="E155" s="144" t="e">
        <f>#REF!</f>
        <v>#REF!</v>
      </c>
      <c r="F155" s="68">
        <v>19.100000000000001</v>
      </c>
      <c r="G155" s="318"/>
    </row>
    <row r="156" spans="2:7" x14ac:dyDescent="0.2">
      <c r="B156" s="69">
        <v>19.2</v>
      </c>
      <c r="C156" s="46" t="s">
        <v>21</v>
      </c>
      <c r="D156" s="47"/>
      <c r="E156" s="150" t="e">
        <f>#REF!</f>
        <v>#REF!</v>
      </c>
      <c r="F156" s="69">
        <v>19.2</v>
      </c>
      <c r="G156" s="326"/>
    </row>
    <row r="157" spans="2:7" x14ac:dyDescent="0.2">
      <c r="B157" s="69">
        <v>19.3</v>
      </c>
      <c r="C157" s="46" t="s">
        <v>91</v>
      </c>
      <c r="D157" s="47"/>
      <c r="E157" s="150" t="e">
        <f>#REF!</f>
        <v>#REF!</v>
      </c>
      <c r="F157" s="69">
        <v>19.3</v>
      </c>
      <c r="G157" s="326"/>
    </row>
    <row r="158" spans="2:7" x14ac:dyDescent="0.2">
      <c r="B158" s="69">
        <v>19.399999999999999</v>
      </c>
      <c r="C158" s="46" t="s">
        <v>92</v>
      </c>
      <c r="D158" s="47"/>
      <c r="E158" s="150" t="e">
        <f>#REF!</f>
        <v>#REF!</v>
      </c>
      <c r="F158" s="69">
        <v>19.399999999999999</v>
      </c>
      <c r="G158" s="326"/>
    </row>
    <row r="159" spans="2:7" x14ac:dyDescent="0.2">
      <c r="B159" s="69">
        <v>19.5</v>
      </c>
      <c r="C159" s="46" t="s">
        <v>93</v>
      </c>
      <c r="D159" s="47"/>
      <c r="E159" s="150" t="e">
        <f>#REF!</f>
        <v>#REF!</v>
      </c>
      <c r="F159" s="69">
        <v>19.5</v>
      </c>
      <c r="G159" s="326"/>
    </row>
    <row r="160" spans="2:7" x14ac:dyDescent="0.2">
      <c r="B160" s="69">
        <v>19.600000000000001</v>
      </c>
      <c r="C160" s="46" t="s">
        <v>94</v>
      </c>
      <c r="D160" s="47"/>
      <c r="E160" s="150" t="e">
        <f>#REF!</f>
        <v>#REF!</v>
      </c>
      <c r="F160" s="69">
        <v>19.600000000000001</v>
      </c>
      <c r="G160" s="326"/>
    </row>
    <row r="161" spans="2:7" x14ac:dyDescent="0.2">
      <c r="B161" s="69">
        <v>19.7</v>
      </c>
      <c r="C161" s="46" t="s">
        <v>95</v>
      </c>
      <c r="D161" s="47"/>
      <c r="E161" s="150" t="e">
        <f>#REF!</f>
        <v>#REF!</v>
      </c>
      <c r="F161" s="69">
        <v>19.7</v>
      </c>
      <c r="G161" s="326"/>
    </row>
    <row r="162" spans="2:7" x14ac:dyDescent="0.2">
      <c r="B162" s="70">
        <v>19.8</v>
      </c>
      <c r="C162" s="48" t="s">
        <v>96</v>
      </c>
      <c r="D162" s="49"/>
      <c r="E162" s="145" t="e">
        <f>#REF!</f>
        <v>#REF!</v>
      </c>
      <c r="F162" s="70">
        <v>19.8</v>
      </c>
      <c r="G162" s="319"/>
    </row>
    <row r="163" spans="2:7" x14ac:dyDescent="0.2">
      <c r="B163" s="71" t="s">
        <v>216</v>
      </c>
      <c r="C163" s="23" t="s">
        <v>97</v>
      </c>
      <c r="D163" s="37"/>
      <c r="E163" s="24"/>
      <c r="F163" s="71" t="s">
        <v>216</v>
      </c>
      <c r="G163" s="24"/>
    </row>
    <row r="164" spans="2:7" ht="13.5" customHeight="1" x14ac:dyDescent="0.2">
      <c r="B164" s="169" t="s">
        <v>217</v>
      </c>
      <c r="C164" s="38" t="s">
        <v>11</v>
      </c>
      <c r="D164" s="39"/>
      <c r="E164" s="141" t="e">
        <f>#REF!</f>
        <v>#REF!</v>
      </c>
      <c r="F164" s="169" t="s">
        <v>217</v>
      </c>
      <c r="G164" s="318"/>
    </row>
    <row r="165" spans="2:7" x14ac:dyDescent="0.2">
      <c r="B165" s="170" t="s">
        <v>218</v>
      </c>
      <c r="C165" s="40" t="s">
        <v>12</v>
      </c>
      <c r="D165" s="41"/>
      <c r="E165" s="142" t="e">
        <f>#REF!</f>
        <v>#REF!</v>
      </c>
      <c r="F165" s="170" t="s">
        <v>218</v>
      </c>
      <c r="G165" s="326"/>
    </row>
    <row r="166" spans="2:7" x14ac:dyDescent="0.2">
      <c r="B166" s="170" t="s">
        <v>219</v>
      </c>
      <c r="C166" s="40" t="s">
        <v>13</v>
      </c>
      <c r="D166" s="41"/>
      <c r="E166" s="142" t="e">
        <f>#REF!</f>
        <v>#REF!</v>
      </c>
      <c r="F166" s="170" t="s">
        <v>219</v>
      </c>
      <c r="G166" s="326"/>
    </row>
    <row r="167" spans="2:7" x14ac:dyDescent="0.2">
      <c r="B167" s="170" t="s">
        <v>220</v>
      </c>
      <c r="C167" s="40" t="s">
        <v>14</v>
      </c>
      <c r="D167" s="41"/>
      <c r="E167" s="142" t="e">
        <f>#REF!</f>
        <v>#REF!</v>
      </c>
      <c r="F167" s="170" t="s">
        <v>220</v>
      </c>
      <c r="G167" s="326"/>
    </row>
    <row r="168" spans="2:7" x14ac:dyDescent="0.2">
      <c r="B168" s="170" t="s">
        <v>221</v>
      </c>
      <c r="C168" s="40" t="s">
        <v>15</v>
      </c>
      <c r="D168" s="41"/>
      <c r="E168" s="142" t="e">
        <f>#REF!</f>
        <v>#REF!</v>
      </c>
      <c r="F168" s="170" t="s">
        <v>221</v>
      </c>
      <c r="G168" s="326"/>
    </row>
    <row r="169" spans="2:7" x14ac:dyDescent="0.2">
      <c r="B169" s="170" t="s">
        <v>222</v>
      </c>
      <c r="C169" s="40" t="s">
        <v>16</v>
      </c>
      <c r="D169" s="41"/>
      <c r="E169" s="142" t="e">
        <f>#REF!</f>
        <v>#REF!</v>
      </c>
      <c r="F169" s="170" t="s">
        <v>222</v>
      </c>
      <c r="G169" s="326"/>
    </row>
    <row r="170" spans="2:7" x14ac:dyDescent="0.2">
      <c r="B170" s="173" t="s">
        <v>223</v>
      </c>
      <c r="C170" s="42" t="s">
        <v>17</v>
      </c>
      <c r="D170" s="43"/>
      <c r="E170" s="143" t="e">
        <f>#REF!</f>
        <v>#REF!</v>
      </c>
      <c r="F170" s="173" t="s">
        <v>223</v>
      </c>
      <c r="G170" s="319"/>
    </row>
    <row r="177" spans="3:3" x14ac:dyDescent="0.2">
      <c r="C177" s="181" t="s">
        <v>347</v>
      </c>
    </row>
  </sheetData>
  <sheetProtection password="D07A" sheet="1" objects="1" scenarios="1"/>
  <mergeCells count="15">
    <mergeCell ref="G52:G54"/>
    <mergeCell ref="G136:G153"/>
    <mergeCell ref="G155:G162"/>
    <mergeCell ref="G164:G170"/>
    <mergeCell ref="G84:G133"/>
    <mergeCell ref="G62:G65"/>
    <mergeCell ref="G67:G68"/>
    <mergeCell ref="G79:G82"/>
    <mergeCell ref="G56:G60"/>
    <mergeCell ref="G71:G77"/>
    <mergeCell ref="G6:G18"/>
    <mergeCell ref="G20:G21"/>
    <mergeCell ref="G23:G27"/>
    <mergeCell ref="G30:G39"/>
    <mergeCell ref="G41:G50"/>
  </mergeCells>
  <phoneticPr fontId="2"/>
  <pageMargins left="0.51181102362204722" right="0.31496062992125984" top="0.74803149606299213" bottom="0.74803149606299213" header="0.31496062992125984" footer="0.31496062992125984"/>
  <pageSetup paperSize="9" scale="78" orientation="portrait" horizontalDpi="300" verticalDpi="300" r:id="rId1"/>
  <rowBreaks count="2" manualBreakCount="2">
    <brk id="68" max="5" man="1"/>
    <brk id="13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企業データ（このシートに記載してください）</vt:lpstr>
      <vt:lpstr>企業データ（記載例）</vt:lpstr>
      <vt:lpstr>事務局データ処理用</vt:lpstr>
      <vt:lpstr>'企業データ（このシートに記載してください）'!Print_Area</vt:lpstr>
      <vt:lpstr>'企業データ（記載例）'!Print_Area</vt:lpstr>
      <vt:lpstr>事務局データ処理用!Print_Area</vt:lpstr>
      <vt:lpstr>事務局データ処理用!Print_Titles</vt:lpstr>
    </vt:vector>
  </TitlesOfParts>
  <Company>ITCA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cp:lastModifiedBy>Ohara.pmp</cp:lastModifiedBy>
  <cp:lastPrinted>2015-04-20T07:15:30Z</cp:lastPrinted>
  <dcterms:created xsi:type="dcterms:W3CDTF">2010-08-26T06:57:53Z</dcterms:created>
  <dcterms:modified xsi:type="dcterms:W3CDTF">2015-04-21T00:48:23Z</dcterms:modified>
</cp:coreProperties>
</file>